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. WTKA Canada\Virtual World Championship Nov-Dec 2020\"/>
    </mc:Choice>
  </mc:AlternateContent>
  <xr:revisionPtr revIDLastSave="0" documentId="8_{CA1ADC91-6370-4F55-9408-D65220091D50}" xr6:coauthVersionLast="45" xr6:coauthVersionMax="45" xr10:uidLastSave="{00000000-0000-0000-0000-000000000000}"/>
  <bookViews>
    <workbookView xWindow="39615" yWindow="900" windowWidth="21600" windowHeight="11385" xr2:uid="{980AC814-6050-45E7-8EFD-A2579BE9C577}"/>
  </bookViews>
  <sheets>
    <sheet name="WTKA Divisions" sheetId="2" r:id="rId1"/>
    <sheet name="WTKA Divisions-1s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" i="2" l="1"/>
  <c r="D124" i="2"/>
  <c r="D123" i="2"/>
  <c r="D120" i="2"/>
  <c r="D121" i="2"/>
  <c r="D127" i="2"/>
  <c r="D150" i="2"/>
  <c r="D148" i="2"/>
  <c r="D147" i="2"/>
  <c r="D146" i="2"/>
  <c r="D145" i="2"/>
  <c r="D144" i="2"/>
  <c r="D149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5" i="2"/>
  <c r="D122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15" i="1" l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D79" i="1"/>
  <c r="D80" i="1"/>
  <c r="D65" i="1"/>
  <c r="D66" i="1"/>
  <c r="D57" i="1"/>
  <c r="D58" i="1"/>
  <c r="D43" i="1"/>
  <c r="D44" i="1"/>
  <c r="D29" i="1"/>
  <c r="D30" i="1"/>
  <c r="D15" i="1"/>
  <c r="D16" i="1"/>
  <c r="D109" i="1"/>
  <c r="D108" i="1"/>
  <c r="D107" i="1"/>
  <c r="D4" i="1"/>
  <c r="D5" i="1"/>
  <c r="D6" i="1"/>
  <c r="D7" i="1"/>
  <c r="D8" i="1"/>
  <c r="D9" i="1"/>
  <c r="D10" i="1"/>
  <c r="D11" i="1"/>
  <c r="D12" i="1"/>
  <c r="D13" i="1"/>
  <c r="D14" i="1"/>
  <c r="D17" i="1"/>
  <c r="D18" i="1"/>
  <c r="D19" i="1"/>
  <c r="D20" i="1"/>
  <c r="D21" i="1"/>
  <c r="D22" i="1"/>
  <c r="D23" i="1"/>
  <c r="D24" i="1"/>
  <c r="D25" i="1"/>
  <c r="D26" i="1"/>
  <c r="D27" i="1"/>
  <c r="D28" i="1"/>
  <c r="D31" i="1"/>
  <c r="D32" i="1"/>
  <c r="D33" i="1"/>
  <c r="D34" i="1"/>
  <c r="D35" i="1"/>
  <c r="D36" i="1"/>
  <c r="D37" i="1"/>
  <c r="D38" i="1"/>
  <c r="D39" i="1"/>
  <c r="D40" i="1"/>
  <c r="D41" i="1"/>
  <c r="D42" i="1"/>
  <c r="D45" i="1"/>
  <c r="D46" i="1"/>
  <c r="D47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74" i="1"/>
  <c r="D75" i="1"/>
  <c r="D76" i="1"/>
  <c r="D77" i="1"/>
  <c r="D78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3" i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<sst xmlns="http://schemas.openxmlformats.org/spreadsheetml/2006/main" count="2210" uniqueCount="274">
  <si>
    <t>Children</t>
  </si>
  <si>
    <t>6-7 Years</t>
  </si>
  <si>
    <t>Yellow Belts</t>
  </si>
  <si>
    <t>Orange Belts</t>
  </si>
  <si>
    <t>White Belts</t>
  </si>
  <si>
    <t>Green Belts</t>
  </si>
  <si>
    <t>6-7 years</t>
  </si>
  <si>
    <t>Blue Belts</t>
  </si>
  <si>
    <t>Brown Belts</t>
  </si>
  <si>
    <t>8-9 Years</t>
  </si>
  <si>
    <t>Boys</t>
  </si>
  <si>
    <t>10-11 Years</t>
  </si>
  <si>
    <t>Girls</t>
  </si>
  <si>
    <t>12-13 Years</t>
  </si>
  <si>
    <t>14-15 Years</t>
  </si>
  <si>
    <t>Teens</t>
  </si>
  <si>
    <t>White-Orange</t>
  </si>
  <si>
    <t>Brown-Black</t>
  </si>
  <si>
    <t>Green-Blue</t>
  </si>
  <si>
    <t>Green-Blue Belts</t>
  </si>
  <si>
    <t>White-Orange Belts</t>
  </si>
  <si>
    <t>Brown-Black Belts</t>
  </si>
  <si>
    <t>16-17 Years</t>
  </si>
  <si>
    <t xml:space="preserve">Green-Blue </t>
  </si>
  <si>
    <t>18-20 Years</t>
  </si>
  <si>
    <t>Juniors</t>
  </si>
  <si>
    <t>White- Orange Belts</t>
  </si>
  <si>
    <t>Adults</t>
  </si>
  <si>
    <t>21-35 Years</t>
  </si>
  <si>
    <t>Shotokan</t>
  </si>
  <si>
    <t>Wado-Ryu</t>
  </si>
  <si>
    <t>White-Green</t>
  </si>
  <si>
    <t>Blue-Brown</t>
  </si>
  <si>
    <t>Black Belt</t>
  </si>
  <si>
    <t>Black</t>
  </si>
  <si>
    <t>Goju-Ryu</t>
  </si>
  <si>
    <t>All Styles</t>
  </si>
  <si>
    <t xml:space="preserve"> Beginner/Novice</t>
  </si>
  <si>
    <t>U12</t>
  </si>
  <si>
    <t>Mixed</t>
  </si>
  <si>
    <t xml:space="preserve"> Intermediate/Advanced</t>
  </si>
  <si>
    <t>13-17</t>
  </si>
  <si>
    <t>SHODAN</t>
  </si>
  <si>
    <t>U21</t>
  </si>
  <si>
    <t>Male</t>
  </si>
  <si>
    <t>Female</t>
  </si>
  <si>
    <t>35+</t>
  </si>
  <si>
    <t>NIDAN</t>
  </si>
  <si>
    <t>SANDAN</t>
  </si>
  <si>
    <t>OPEN</t>
  </si>
  <si>
    <t>YODAN/GODAN</t>
  </si>
  <si>
    <t>ROKUDAN +</t>
  </si>
  <si>
    <t>NOVICE/INTERMEDIATE</t>
  </si>
  <si>
    <t>ADVANCED</t>
  </si>
  <si>
    <t>DAN RANKED</t>
  </si>
  <si>
    <t>Master</t>
  </si>
  <si>
    <t>Event</t>
  </si>
  <si>
    <t>Gender</t>
  </si>
  <si>
    <t>KATA</t>
  </si>
  <si>
    <t>Division Code</t>
  </si>
  <si>
    <t>KOBUDO</t>
  </si>
  <si>
    <t>Division Type</t>
  </si>
  <si>
    <t>Division Name</t>
  </si>
  <si>
    <t>Scoreboard Config</t>
  </si>
  <si>
    <t>5 to 7</t>
  </si>
  <si>
    <t>7 to 9</t>
  </si>
  <si>
    <t>Scoreboard Type</t>
  </si>
  <si>
    <t>Pools Count</t>
  </si>
  <si>
    <t>Martial Style</t>
  </si>
  <si>
    <t>Elimination Type</t>
  </si>
  <si>
    <t>Dependency Type</t>
  </si>
  <si>
    <t>Age Min</t>
  </si>
  <si>
    <t>Age Max</t>
  </si>
  <si>
    <t>Skill Min</t>
  </si>
  <si>
    <t>Skill Max</t>
  </si>
  <si>
    <t>Notes</t>
  </si>
  <si>
    <t>Shito-Ryu</t>
  </si>
  <si>
    <t>21-34 Years</t>
  </si>
  <si>
    <t>35+ Years</t>
  </si>
  <si>
    <t>20-34 Years</t>
  </si>
  <si>
    <t>16-20 Years</t>
  </si>
  <si>
    <t>21+ Years</t>
  </si>
  <si>
    <t>Para Black</t>
  </si>
  <si>
    <t>Para/Inclusive White-Orange</t>
  </si>
  <si>
    <t>Para/Inclusive Green-Brown</t>
  </si>
  <si>
    <t>Para/Inclusive Black</t>
  </si>
  <si>
    <t>U8</t>
  </si>
  <si>
    <t>Black Shotokan</t>
  </si>
  <si>
    <t>Black Open</t>
  </si>
  <si>
    <t>White-Green Shotokan</t>
  </si>
  <si>
    <t>Blue-Brown Shotokan</t>
  </si>
  <si>
    <t>White-Green Wado</t>
  </si>
  <si>
    <t>Blue-Brown Wado</t>
  </si>
  <si>
    <t>Black Wado</t>
  </si>
  <si>
    <t>White-Green Shito</t>
  </si>
  <si>
    <t>Blue-Brown Shito</t>
  </si>
  <si>
    <t>Black Shito</t>
  </si>
  <si>
    <t>White-Green Goju</t>
  </si>
  <si>
    <t>Blue-Brown Goju</t>
  </si>
  <si>
    <t>Black Goju</t>
  </si>
  <si>
    <t>Black All Styles</t>
  </si>
  <si>
    <t>Goju</t>
  </si>
  <si>
    <t>Shito</t>
  </si>
  <si>
    <t>Wado</t>
  </si>
  <si>
    <t>U10</t>
  </si>
  <si>
    <t>U14</t>
  </si>
  <si>
    <t>U16</t>
  </si>
  <si>
    <t>Senior</t>
  </si>
  <si>
    <t>Shodan</t>
  </si>
  <si>
    <t>Nidan</t>
  </si>
  <si>
    <t>Sandan</t>
  </si>
  <si>
    <t>Yodan/Godan</t>
  </si>
  <si>
    <t>Open</t>
  </si>
  <si>
    <t>U17</t>
  </si>
  <si>
    <t>Para/Inclusive Novice-Intermediate</t>
  </si>
  <si>
    <t>Para/Inclusive Beginner-Novice</t>
  </si>
  <si>
    <t>Para/Inclusive Advanced</t>
  </si>
  <si>
    <t>Veteran</t>
  </si>
  <si>
    <t>45+ Years</t>
  </si>
  <si>
    <t>36+</t>
  </si>
  <si>
    <t>36+ Years</t>
  </si>
  <si>
    <t>45+</t>
  </si>
  <si>
    <t>Intermediate/Advanced</t>
  </si>
  <si>
    <t>Beginner/Novice</t>
  </si>
  <si>
    <t>Rokudan &amp; Up</t>
  </si>
  <si>
    <t>U18</t>
  </si>
  <si>
    <t>KA-1</t>
  </si>
  <si>
    <t>KA-2</t>
  </si>
  <si>
    <t>KA-3</t>
  </si>
  <si>
    <t>KA-4</t>
  </si>
  <si>
    <t>KA-5</t>
  </si>
  <si>
    <t>KA-6</t>
  </si>
  <si>
    <t>KA-7</t>
  </si>
  <si>
    <t>KA-8</t>
  </si>
  <si>
    <t>KA-9</t>
  </si>
  <si>
    <t>KA-10</t>
  </si>
  <si>
    <t>KA-11</t>
  </si>
  <si>
    <t>KA-12</t>
  </si>
  <si>
    <t>KA-13</t>
  </si>
  <si>
    <t>KA-14</t>
  </si>
  <si>
    <t>KA-15</t>
  </si>
  <si>
    <t>KA-16</t>
  </si>
  <si>
    <t>KA-17</t>
  </si>
  <si>
    <t>KA-18</t>
  </si>
  <si>
    <t>KA-19</t>
  </si>
  <si>
    <t>KA-20</t>
  </si>
  <si>
    <t>KA-21</t>
  </si>
  <si>
    <t>KA-22</t>
  </si>
  <si>
    <t>KA-23</t>
  </si>
  <si>
    <t>KA-24</t>
  </si>
  <si>
    <t>KA-25</t>
  </si>
  <si>
    <t>KA-26</t>
  </si>
  <si>
    <t>KA-27</t>
  </si>
  <si>
    <t>KA-28</t>
  </si>
  <si>
    <t>KA-29</t>
  </si>
  <si>
    <t>KA-30</t>
  </si>
  <si>
    <t>KA-31</t>
  </si>
  <si>
    <t>KA-32</t>
  </si>
  <si>
    <t>KA-33</t>
  </si>
  <si>
    <t>KA-34</t>
  </si>
  <si>
    <t>KA-35</t>
  </si>
  <si>
    <t>KA-36</t>
  </si>
  <si>
    <t>KA-37</t>
  </si>
  <si>
    <t>KA-38</t>
  </si>
  <si>
    <t>KA-39</t>
  </si>
  <si>
    <t>KA-40</t>
  </si>
  <si>
    <t>KA-41</t>
  </si>
  <si>
    <t>KA-42</t>
  </si>
  <si>
    <t>KA-43</t>
  </si>
  <si>
    <t>KA-44</t>
  </si>
  <si>
    <t>KA-45</t>
  </si>
  <si>
    <t>KA-46</t>
  </si>
  <si>
    <t>KA-47</t>
  </si>
  <si>
    <t>KA-48</t>
  </si>
  <si>
    <t>KA-49</t>
  </si>
  <si>
    <t>KA-50</t>
  </si>
  <si>
    <t>KA-51</t>
  </si>
  <si>
    <t>KA-52</t>
  </si>
  <si>
    <t>KA-53</t>
  </si>
  <si>
    <t>KA-54</t>
  </si>
  <si>
    <t>KA-55</t>
  </si>
  <si>
    <t>KA-56</t>
  </si>
  <si>
    <t>KA-57</t>
  </si>
  <si>
    <t>KA-58</t>
  </si>
  <si>
    <t>KA-59</t>
  </si>
  <si>
    <t>KA-60</t>
  </si>
  <si>
    <t>KA-61</t>
  </si>
  <si>
    <t>KA-62</t>
  </si>
  <si>
    <t>KA-63</t>
  </si>
  <si>
    <t>KA-64</t>
  </si>
  <si>
    <t>KA-65</t>
  </si>
  <si>
    <t>KA-66</t>
  </si>
  <si>
    <t>KA-67</t>
  </si>
  <si>
    <t>KA-68</t>
  </si>
  <si>
    <t>KA-69</t>
  </si>
  <si>
    <t>KA-70</t>
  </si>
  <si>
    <t>KA-71</t>
  </si>
  <si>
    <t>KA-72</t>
  </si>
  <si>
    <t>KA-73</t>
  </si>
  <si>
    <t>KA-74</t>
  </si>
  <si>
    <t>KA-75</t>
  </si>
  <si>
    <t>KA-76</t>
  </si>
  <si>
    <t>KA-77</t>
  </si>
  <si>
    <t>KA-78</t>
  </si>
  <si>
    <t>KA-79</t>
  </si>
  <si>
    <t>KA-80</t>
  </si>
  <si>
    <t>KA-81</t>
  </si>
  <si>
    <t>KA-82</t>
  </si>
  <si>
    <t>KA-83</t>
  </si>
  <si>
    <t>KA-84</t>
  </si>
  <si>
    <t>KA-85</t>
  </si>
  <si>
    <t>KA-86</t>
  </si>
  <si>
    <t>KA-87</t>
  </si>
  <si>
    <t>KA-88</t>
  </si>
  <si>
    <t>KA-89</t>
  </si>
  <si>
    <t>KA-90</t>
  </si>
  <si>
    <t>KA-91</t>
  </si>
  <si>
    <t>KA-92</t>
  </si>
  <si>
    <t>KA-93</t>
  </si>
  <si>
    <t>KA-94</t>
  </si>
  <si>
    <t>KA-95</t>
  </si>
  <si>
    <t>KA-96</t>
  </si>
  <si>
    <t>KA-97</t>
  </si>
  <si>
    <t>KA-98</t>
  </si>
  <si>
    <t>KA-99</t>
  </si>
  <si>
    <t>KA-100</t>
  </si>
  <si>
    <t>KA-101</t>
  </si>
  <si>
    <t>KA-102</t>
  </si>
  <si>
    <t>KA-103</t>
  </si>
  <si>
    <t>KA-104</t>
  </si>
  <si>
    <t>KA-105</t>
  </si>
  <si>
    <t>KA-106</t>
  </si>
  <si>
    <t>KA-107</t>
  </si>
  <si>
    <t>KA-108</t>
  </si>
  <si>
    <t>KA-109</t>
  </si>
  <si>
    <t>KA-110</t>
  </si>
  <si>
    <t>KA-111</t>
  </si>
  <si>
    <t>KA-112</t>
  </si>
  <si>
    <t>KA-113</t>
  </si>
  <si>
    <t>KA-114</t>
  </si>
  <si>
    <t>KA-115</t>
  </si>
  <si>
    <t>KA-116</t>
  </si>
  <si>
    <t>KA-117</t>
  </si>
  <si>
    <t>KA-118</t>
  </si>
  <si>
    <t>KA-119</t>
  </si>
  <si>
    <t>KO-1</t>
  </si>
  <si>
    <t>KO-2</t>
  </si>
  <si>
    <t>KO-3</t>
  </si>
  <si>
    <t>KO-4</t>
  </si>
  <si>
    <t>KO-5</t>
  </si>
  <si>
    <t>KO-6</t>
  </si>
  <si>
    <t>KO-7</t>
  </si>
  <si>
    <t>KO-8</t>
  </si>
  <si>
    <t>KO-9</t>
  </si>
  <si>
    <t>KO-10</t>
  </si>
  <si>
    <t>KO-11</t>
  </si>
  <si>
    <t>KO-12</t>
  </si>
  <si>
    <t>KO-13</t>
  </si>
  <si>
    <t>KO-14</t>
  </si>
  <si>
    <t>KO-15</t>
  </si>
  <si>
    <t>KO-16</t>
  </si>
  <si>
    <t>KO-17</t>
  </si>
  <si>
    <t>KO-18</t>
  </si>
  <si>
    <t>KO-19</t>
  </si>
  <si>
    <t>KO-20</t>
  </si>
  <si>
    <t>KO-21</t>
  </si>
  <si>
    <t>KO-22</t>
  </si>
  <si>
    <t>KO-23</t>
  </si>
  <si>
    <t>KO-24</t>
  </si>
  <si>
    <t>KO-25</t>
  </si>
  <si>
    <t>KO-26</t>
  </si>
  <si>
    <t>KO-27</t>
  </si>
  <si>
    <t>KO-28</t>
  </si>
  <si>
    <t>KO-29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</si>
</sst>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Alignment="0">
      <alignment horizontal="right"/>
    </xf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3" borderId="0" xfId="0" applyFill="1"/>
  </cellXfs>
  <cellStyles count="3">
    <cellStyle name="Normal" xfId="0" builtinId="0"/>
    <cellStyle name="Normal 2" xfId="2" xr:uid="{3EBDB762-DAD2-4557-88C2-64584F84A967}"/>
    <cellStyle name="Style 1" xfId="1" xr:uid="{1FAE0D1E-9227-41CB-AFB6-B1345F4EE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5623-E452-4913-9D9F-5AF0A39C520E}">
  <dimension ref="A1:P151"/>
  <sheetViews>
    <sheetView tabSelected="1" workbookViewId="0">
      <selection activeCell="A2" sqref="A2"/>
    </sheetView>
  </sheetViews>
  <sheetFormatPr defaultColWidth="11.42578125" defaultRowHeight="15" x14ac:dyDescent="0.25"/>
  <cols>
    <col min="2" max="2" width="14.42578125" bestFit="1" customWidth="1"/>
    <col min="3" max="3" width="13.28515625" bestFit="1" customWidth="1"/>
    <col min="4" max="4" width="48.42578125" bestFit="1" customWidth="1"/>
    <col min="5" max="5" width="17.42578125" bestFit="1" customWidth="1"/>
    <col min="6" max="6" width="15.85546875" bestFit="1" customWidth="1"/>
    <col min="7" max="7" width="11.5703125" bestFit="1" customWidth="1"/>
    <col min="8" max="8" width="12.140625" bestFit="1" customWidth="1"/>
    <col min="9" max="9" width="16" bestFit="1" customWidth="1"/>
    <col min="10" max="10" width="17" bestFit="1" customWidth="1"/>
    <col min="12" max="12" width="17" customWidth="1"/>
    <col min="14" max="14" width="29.85546875" bestFit="1" customWidth="1"/>
  </cols>
  <sheetData>
    <row r="1" spans="1:16" x14ac:dyDescent="0.25">
      <c r="A1" t="s">
        <v>56</v>
      </c>
      <c r="B1" t="s">
        <v>61</v>
      </c>
      <c r="C1" t="s">
        <v>59</v>
      </c>
      <c r="D1" t="s">
        <v>62</v>
      </c>
      <c r="E1" t="s">
        <v>63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57</v>
      </c>
      <c r="N1" t="s">
        <v>73</v>
      </c>
      <c r="O1" t="s">
        <v>74</v>
      </c>
      <c r="P1" t="s">
        <v>75</v>
      </c>
    </row>
    <row r="3" spans="1:16" x14ac:dyDescent="0.25">
      <c r="A3" t="s">
        <v>58</v>
      </c>
      <c r="B3" t="s">
        <v>86</v>
      </c>
      <c r="C3" t="s">
        <v>126</v>
      </c>
      <c r="D3" t="str">
        <f>CONCATENATE(A3," ",M3," ",N3," ",K3)</f>
        <v>KATA Male White Belts 6-7 Years</v>
      </c>
      <c r="E3" t="s">
        <v>64</v>
      </c>
      <c r="F3" s="1"/>
      <c r="G3" s="1"/>
      <c r="H3" s="3" t="s">
        <v>36</v>
      </c>
      <c r="I3" s="1"/>
      <c r="J3" s="1"/>
      <c r="K3" t="s">
        <v>1</v>
      </c>
      <c r="L3" s="1"/>
      <c r="M3" t="s">
        <v>44</v>
      </c>
      <c r="N3" t="s">
        <v>4</v>
      </c>
    </row>
    <row r="4" spans="1:16" x14ac:dyDescent="0.25">
      <c r="A4" t="s">
        <v>58</v>
      </c>
      <c r="B4" t="s">
        <v>86</v>
      </c>
      <c r="C4" t="s">
        <v>127</v>
      </c>
      <c r="D4" t="str">
        <f t="shared" ref="D4:D77" si="0">CONCATENATE(A4," ",M4," ",N4," ",K4)</f>
        <v>KATA Female White Belts 6-7 Years</v>
      </c>
      <c r="E4" t="s">
        <v>64</v>
      </c>
      <c r="F4" s="1"/>
      <c r="G4" s="1"/>
      <c r="H4" s="3" t="s">
        <v>36</v>
      </c>
      <c r="I4" s="1"/>
      <c r="J4" s="1"/>
      <c r="K4" t="s">
        <v>1</v>
      </c>
      <c r="L4" s="1"/>
      <c r="M4" t="s">
        <v>45</v>
      </c>
      <c r="N4" t="s">
        <v>4</v>
      </c>
    </row>
    <row r="5" spans="1:16" x14ac:dyDescent="0.25">
      <c r="A5" t="s">
        <v>58</v>
      </c>
      <c r="B5" t="s">
        <v>86</v>
      </c>
      <c r="C5" t="s">
        <v>128</v>
      </c>
      <c r="D5" t="str">
        <f t="shared" si="0"/>
        <v>KATA Male Yellow Belts 6-7 Years</v>
      </c>
      <c r="E5" t="s">
        <v>64</v>
      </c>
      <c r="F5" s="1"/>
      <c r="G5" s="1"/>
      <c r="H5" s="3" t="s">
        <v>36</v>
      </c>
      <c r="I5" s="1"/>
      <c r="J5" s="1"/>
      <c r="K5" t="s">
        <v>1</v>
      </c>
      <c r="L5" s="1"/>
      <c r="M5" t="s">
        <v>44</v>
      </c>
      <c r="N5" t="s">
        <v>2</v>
      </c>
    </row>
    <row r="6" spans="1:16" x14ac:dyDescent="0.25">
      <c r="A6" t="s">
        <v>58</v>
      </c>
      <c r="B6" t="s">
        <v>86</v>
      </c>
      <c r="C6" t="s">
        <v>129</v>
      </c>
      <c r="D6" t="str">
        <f t="shared" si="0"/>
        <v>KATA Female Yellow Belts 6-7 Years</v>
      </c>
      <c r="E6" t="s">
        <v>64</v>
      </c>
      <c r="F6" s="1"/>
      <c r="G6" s="1"/>
      <c r="H6" s="3" t="s">
        <v>36</v>
      </c>
      <c r="I6" s="1"/>
      <c r="J6" s="1"/>
      <c r="K6" t="s">
        <v>1</v>
      </c>
      <c r="L6" s="1"/>
      <c r="M6" t="s">
        <v>45</v>
      </c>
      <c r="N6" t="s">
        <v>2</v>
      </c>
    </row>
    <row r="7" spans="1:16" x14ac:dyDescent="0.25">
      <c r="A7" t="s">
        <v>58</v>
      </c>
      <c r="B7" t="s">
        <v>86</v>
      </c>
      <c r="C7" t="s">
        <v>130</v>
      </c>
      <c r="D7" t="str">
        <f t="shared" si="0"/>
        <v>KATA Male Orange Belts 6-7 Years</v>
      </c>
      <c r="E7" t="s">
        <v>64</v>
      </c>
      <c r="F7" s="1"/>
      <c r="G7" s="1"/>
      <c r="H7" s="3" t="s">
        <v>36</v>
      </c>
      <c r="I7" s="1"/>
      <c r="J7" s="1"/>
      <c r="K7" t="s">
        <v>1</v>
      </c>
      <c r="L7" s="1"/>
      <c r="M7" t="s">
        <v>44</v>
      </c>
      <c r="N7" t="s">
        <v>3</v>
      </c>
    </row>
    <row r="8" spans="1:16" x14ac:dyDescent="0.25">
      <c r="A8" t="s">
        <v>58</v>
      </c>
      <c r="B8" t="s">
        <v>86</v>
      </c>
      <c r="C8" t="s">
        <v>131</v>
      </c>
      <c r="D8" t="str">
        <f t="shared" si="0"/>
        <v>KATA Female Orange Belts 6-7 Years</v>
      </c>
      <c r="E8" t="s">
        <v>64</v>
      </c>
      <c r="F8" s="1"/>
      <c r="G8" s="1"/>
      <c r="H8" s="3" t="s">
        <v>36</v>
      </c>
      <c r="I8" s="1"/>
      <c r="J8" s="1"/>
      <c r="K8" t="s">
        <v>1</v>
      </c>
      <c r="L8" s="1"/>
      <c r="M8" t="s">
        <v>45</v>
      </c>
      <c r="N8" t="s">
        <v>3</v>
      </c>
    </row>
    <row r="9" spans="1:16" x14ac:dyDescent="0.25">
      <c r="A9" t="s">
        <v>58</v>
      </c>
      <c r="B9" t="s">
        <v>86</v>
      </c>
      <c r="C9" t="s">
        <v>132</v>
      </c>
      <c r="D9" t="str">
        <f t="shared" si="0"/>
        <v>KATA Male Green Belts 6-7 Years</v>
      </c>
      <c r="E9" t="s">
        <v>64</v>
      </c>
      <c r="F9" s="1"/>
      <c r="G9" s="1"/>
      <c r="H9" s="3" t="s">
        <v>36</v>
      </c>
      <c r="I9" s="1"/>
      <c r="J9" s="1"/>
      <c r="K9" t="s">
        <v>1</v>
      </c>
      <c r="L9" s="1"/>
      <c r="M9" t="s">
        <v>44</v>
      </c>
      <c r="N9" t="s">
        <v>5</v>
      </c>
    </row>
    <row r="10" spans="1:16" x14ac:dyDescent="0.25">
      <c r="A10" t="s">
        <v>58</v>
      </c>
      <c r="B10" t="s">
        <v>86</v>
      </c>
      <c r="C10" t="s">
        <v>133</v>
      </c>
      <c r="D10" t="str">
        <f t="shared" si="0"/>
        <v>KATA Female Green Belts 6-7 Years</v>
      </c>
      <c r="E10" t="s">
        <v>64</v>
      </c>
      <c r="F10" s="1"/>
      <c r="G10" s="1"/>
      <c r="H10" s="3" t="s">
        <v>36</v>
      </c>
      <c r="I10" s="1"/>
      <c r="J10" s="1"/>
      <c r="K10" t="s">
        <v>1</v>
      </c>
      <c r="L10" s="1"/>
      <c r="M10" t="s">
        <v>45</v>
      </c>
      <c r="N10" t="s">
        <v>5</v>
      </c>
    </row>
    <row r="11" spans="1:16" x14ac:dyDescent="0.25">
      <c r="A11" t="s">
        <v>58</v>
      </c>
      <c r="B11" t="s">
        <v>86</v>
      </c>
      <c r="C11" t="s">
        <v>134</v>
      </c>
      <c r="D11" t="str">
        <f t="shared" si="0"/>
        <v>KATA Male Blue Belts 6-7 years</v>
      </c>
      <c r="E11" t="s">
        <v>64</v>
      </c>
      <c r="F11" s="1"/>
      <c r="G11" s="1"/>
      <c r="H11" s="3" t="s">
        <v>36</v>
      </c>
      <c r="I11" s="1"/>
      <c r="J11" s="1"/>
      <c r="K11" t="s">
        <v>6</v>
      </c>
      <c r="L11" s="1"/>
      <c r="M11" t="s">
        <v>44</v>
      </c>
      <c r="N11" t="s">
        <v>7</v>
      </c>
    </row>
    <row r="12" spans="1:16" x14ac:dyDescent="0.25">
      <c r="A12" t="s">
        <v>58</v>
      </c>
      <c r="B12" t="s">
        <v>86</v>
      </c>
      <c r="C12" t="s">
        <v>135</v>
      </c>
      <c r="D12" t="str">
        <f t="shared" si="0"/>
        <v>KATA Female Blue Belts 6-7 years</v>
      </c>
      <c r="E12" t="s">
        <v>64</v>
      </c>
      <c r="F12" s="1"/>
      <c r="G12" s="1"/>
      <c r="H12" s="3" t="s">
        <v>36</v>
      </c>
      <c r="I12" s="1"/>
      <c r="J12" s="1"/>
      <c r="K12" t="s">
        <v>6</v>
      </c>
      <c r="L12" s="1"/>
      <c r="M12" t="s">
        <v>45</v>
      </c>
      <c r="N12" t="s">
        <v>7</v>
      </c>
    </row>
    <row r="13" spans="1:16" x14ac:dyDescent="0.25">
      <c r="A13" t="s">
        <v>58</v>
      </c>
      <c r="B13" t="s">
        <v>86</v>
      </c>
      <c r="C13" t="s">
        <v>136</v>
      </c>
      <c r="D13" t="str">
        <f t="shared" si="0"/>
        <v>KATA Male Brown Belts 6-7 Years</v>
      </c>
      <c r="E13" t="s">
        <v>64</v>
      </c>
      <c r="F13" s="1"/>
      <c r="G13" s="1"/>
      <c r="H13" s="3" t="s">
        <v>36</v>
      </c>
      <c r="I13" s="1"/>
      <c r="J13" s="1"/>
      <c r="K13" t="s">
        <v>1</v>
      </c>
      <c r="L13" s="1"/>
      <c r="M13" t="s">
        <v>44</v>
      </c>
      <c r="N13" t="s">
        <v>8</v>
      </c>
    </row>
    <row r="14" spans="1:16" x14ac:dyDescent="0.25">
      <c r="A14" t="s">
        <v>58</v>
      </c>
      <c r="B14" t="s">
        <v>86</v>
      </c>
      <c r="C14" t="s">
        <v>137</v>
      </c>
      <c r="D14" t="str">
        <f t="shared" si="0"/>
        <v>KATA Female Brown Belts 6-7 Years</v>
      </c>
      <c r="E14" t="s">
        <v>64</v>
      </c>
      <c r="F14" s="1"/>
      <c r="G14" s="1"/>
      <c r="H14" s="3" t="s">
        <v>36</v>
      </c>
      <c r="I14" s="1"/>
      <c r="J14" s="1"/>
      <c r="K14" t="s">
        <v>1</v>
      </c>
      <c r="L14" s="1"/>
      <c r="M14" t="s">
        <v>45</v>
      </c>
      <c r="N14" t="s">
        <v>8</v>
      </c>
    </row>
    <row r="15" spans="1:16" x14ac:dyDescent="0.25">
      <c r="A15" t="s">
        <v>58</v>
      </c>
      <c r="B15" t="s">
        <v>86</v>
      </c>
      <c r="C15" t="s">
        <v>138</v>
      </c>
      <c r="D15" t="str">
        <f t="shared" si="0"/>
        <v>KATA Mixed Para/Inclusive White-Orange 6-7 Years</v>
      </c>
      <c r="E15" t="s">
        <v>64</v>
      </c>
      <c r="F15" s="1"/>
      <c r="G15" s="1"/>
      <c r="H15" s="3" t="s">
        <v>36</v>
      </c>
      <c r="I15" s="1"/>
      <c r="J15" s="1"/>
      <c r="K15" t="s">
        <v>1</v>
      </c>
      <c r="L15" s="1"/>
      <c r="M15" t="s">
        <v>39</v>
      </c>
      <c r="N15" t="s">
        <v>83</v>
      </c>
    </row>
    <row r="16" spans="1:16" x14ac:dyDescent="0.25">
      <c r="A16" t="s">
        <v>58</v>
      </c>
      <c r="B16" t="s">
        <v>86</v>
      </c>
      <c r="C16" t="s">
        <v>139</v>
      </c>
      <c r="D16" t="str">
        <f t="shared" si="0"/>
        <v>KATA Mixed Para/Inclusive Green-Brown 6-7 Years</v>
      </c>
      <c r="E16" t="s">
        <v>64</v>
      </c>
      <c r="F16" s="1"/>
      <c r="G16" s="1"/>
      <c r="H16" s="3" t="s">
        <v>36</v>
      </c>
      <c r="I16" s="1"/>
      <c r="J16" s="1"/>
      <c r="K16" t="s">
        <v>1</v>
      </c>
      <c r="L16" s="1"/>
      <c r="M16" t="s">
        <v>39</v>
      </c>
      <c r="N16" t="s">
        <v>84</v>
      </c>
    </row>
    <row r="17" spans="1:15" x14ac:dyDescent="0.25">
      <c r="A17" t="s">
        <v>58</v>
      </c>
      <c r="B17" t="s">
        <v>104</v>
      </c>
      <c r="C17" t="s">
        <v>140</v>
      </c>
      <c r="D17" t="str">
        <f t="shared" si="0"/>
        <v>KATA Male White Belts 8-9 Years</v>
      </c>
      <c r="E17" t="s">
        <v>64</v>
      </c>
      <c r="F17" s="1"/>
      <c r="G17" s="1"/>
      <c r="H17" s="3" t="s">
        <v>36</v>
      </c>
      <c r="I17" s="1"/>
      <c r="J17" s="1"/>
      <c r="K17" s="2" t="s">
        <v>9</v>
      </c>
      <c r="L17" s="1"/>
      <c r="M17" t="s">
        <v>44</v>
      </c>
      <c r="N17" t="s">
        <v>4</v>
      </c>
      <c r="O17" s="2"/>
    </row>
    <row r="18" spans="1:15" x14ac:dyDescent="0.25">
      <c r="A18" t="s">
        <v>58</v>
      </c>
      <c r="B18" t="s">
        <v>104</v>
      </c>
      <c r="C18" t="s">
        <v>141</v>
      </c>
      <c r="D18" t="str">
        <f t="shared" si="0"/>
        <v>KATA Female White Belts 8-9 Years</v>
      </c>
      <c r="E18" t="s">
        <v>64</v>
      </c>
      <c r="F18" s="1"/>
      <c r="G18" s="1"/>
      <c r="H18" s="3" t="s">
        <v>36</v>
      </c>
      <c r="I18" s="1"/>
      <c r="J18" s="1"/>
      <c r="K18" s="2" t="s">
        <v>9</v>
      </c>
      <c r="L18" s="1"/>
      <c r="M18" t="s">
        <v>45</v>
      </c>
      <c r="N18" t="s">
        <v>4</v>
      </c>
      <c r="O18" s="2"/>
    </row>
    <row r="19" spans="1:15" x14ac:dyDescent="0.25">
      <c r="A19" t="s">
        <v>58</v>
      </c>
      <c r="B19" t="s">
        <v>104</v>
      </c>
      <c r="C19" t="s">
        <v>142</v>
      </c>
      <c r="D19" t="str">
        <f t="shared" si="0"/>
        <v>KATA Male Yellow Belts 8-9 Years</v>
      </c>
      <c r="E19" t="s">
        <v>64</v>
      </c>
      <c r="F19" s="1"/>
      <c r="G19" s="1"/>
      <c r="H19" s="3" t="s">
        <v>36</v>
      </c>
      <c r="I19" s="1"/>
      <c r="J19" s="1"/>
      <c r="K19" t="s">
        <v>9</v>
      </c>
      <c r="L19" s="1"/>
      <c r="M19" t="s">
        <v>44</v>
      </c>
      <c r="N19" t="s">
        <v>2</v>
      </c>
    </row>
    <row r="20" spans="1:15" x14ac:dyDescent="0.25">
      <c r="A20" t="s">
        <v>58</v>
      </c>
      <c r="B20" t="s">
        <v>104</v>
      </c>
      <c r="C20" t="s">
        <v>143</v>
      </c>
      <c r="D20" t="str">
        <f t="shared" si="0"/>
        <v>KATA Female Yellow Belts 8-9 Years</v>
      </c>
      <c r="E20" t="s">
        <v>64</v>
      </c>
      <c r="F20" s="1"/>
      <c r="G20" s="1"/>
      <c r="H20" s="3" t="s">
        <v>36</v>
      </c>
      <c r="I20" s="1"/>
      <c r="J20" s="1"/>
      <c r="K20" t="s">
        <v>9</v>
      </c>
      <c r="L20" s="1"/>
      <c r="M20" t="s">
        <v>45</v>
      </c>
      <c r="N20" t="s">
        <v>2</v>
      </c>
    </row>
    <row r="21" spans="1:15" x14ac:dyDescent="0.25">
      <c r="A21" t="s">
        <v>58</v>
      </c>
      <c r="B21" t="s">
        <v>104</v>
      </c>
      <c r="C21" t="s">
        <v>144</v>
      </c>
      <c r="D21" t="str">
        <f t="shared" si="0"/>
        <v>KATA Male Orange Belts 8-9 Years</v>
      </c>
      <c r="E21" t="s">
        <v>64</v>
      </c>
      <c r="F21" s="1"/>
      <c r="G21" s="1"/>
      <c r="H21" s="3" t="s">
        <v>36</v>
      </c>
      <c r="I21" s="1"/>
      <c r="J21" s="1"/>
      <c r="K21" t="s">
        <v>9</v>
      </c>
      <c r="L21" s="1"/>
      <c r="M21" t="s">
        <v>44</v>
      </c>
      <c r="N21" t="s">
        <v>3</v>
      </c>
    </row>
    <row r="22" spans="1:15" x14ac:dyDescent="0.25">
      <c r="A22" t="s">
        <v>58</v>
      </c>
      <c r="B22" t="s">
        <v>104</v>
      </c>
      <c r="C22" t="s">
        <v>145</v>
      </c>
      <c r="D22" t="str">
        <f t="shared" si="0"/>
        <v>KATA Female Orange Belts 8-9 Years</v>
      </c>
      <c r="E22" t="s">
        <v>64</v>
      </c>
      <c r="F22" s="1"/>
      <c r="G22" s="1"/>
      <c r="H22" s="3" t="s">
        <v>36</v>
      </c>
      <c r="I22" s="1"/>
      <c r="J22" s="1"/>
      <c r="K22" t="s">
        <v>9</v>
      </c>
      <c r="L22" s="1"/>
      <c r="M22" t="s">
        <v>45</v>
      </c>
      <c r="N22" t="s">
        <v>3</v>
      </c>
    </row>
    <row r="23" spans="1:15" x14ac:dyDescent="0.25">
      <c r="A23" t="s">
        <v>58</v>
      </c>
      <c r="B23" t="s">
        <v>104</v>
      </c>
      <c r="C23" t="s">
        <v>146</v>
      </c>
      <c r="D23" t="str">
        <f t="shared" si="0"/>
        <v>KATA Male Green Belts 8-9 Years</v>
      </c>
      <c r="E23" t="s">
        <v>64</v>
      </c>
      <c r="F23" s="1"/>
      <c r="G23" s="1"/>
      <c r="H23" s="3" t="s">
        <v>36</v>
      </c>
      <c r="I23" s="1"/>
      <c r="J23" s="1"/>
      <c r="K23" t="s">
        <v>9</v>
      </c>
      <c r="L23" s="1"/>
      <c r="M23" t="s">
        <v>44</v>
      </c>
      <c r="N23" t="s">
        <v>5</v>
      </c>
    </row>
    <row r="24" spans="1:15" x14ac:dyDescent="0.25">
      <c r="A24" t="s">
        <v>58</v>
      </c>
      <c r="B24" t="s">
        <v>104</v>
      </c>
      <c r="C24" t="s">
        <v>147</v>
      </c>
      <c r="D24" t="str">
        <f t="shared" si="0"/>
        <v>KATA Female Green Belts 8-9 Years</v>
      </c>
      <c r="E24" t="s">
        <v>64</v>
      </c>
      <c r="F24" s="1"/>
      <c r="G24" s="1"/>
      <c r="H24" s="3" t="s">
        <v>36</v>
      </c>
      <c r="I24" s="1"/>
      <c r="J24" s="1"/>
      <c r="K24" t="s">
        <v>9</v>
      </c>
      <c r="L24" s="1"/>
      <c r="M24" t="s">
        <v>45</v>
      </c>
      <c r="N24" t="s">
        <v>5</v>
      </c>
    </row>
    <row r="25" spans="1:15" x14ac:dyDescent="0.25">
      <c r="A25" t="s">
        <v>58</v>
      </c>
      <c r="B25" t="s">
        <v>104</v>
      </c>
      <c r="C25" t="s">
        <v>148</v>
      </c>
      <c r="D25" t="str">
        <f t="shared" si="0"/>
        <v>KATA Male Blue Belts 8-9 Years</v>
      </c>
      <c r="E25" t="s">
        <v>64</v>
      </c>
      <c r="F25" s="1"/>
      <c r="G25" s="1"/>
      <c r="H25" s="3" t="s">
        <v>36</v>
      </c>
      <c r="I25" s="1"/>
      <c r="J25" s="1"/>
      <c r="K25" t="s">
        <v>9</v>
      </c>
      <c r="L25" s="1"/>
      <c r="M25" t="s">
        <v>44</v>
      </c>
      <c r="N25" t="s">
        <v>7</v>
      </c>
    </row>
    <row r="26" spans="1:15" x14ac:dyDescent="0.25">
      <c r="A26" t="s">
        <v>58</v>
      </c>
      <c r="B26" t="s">
        <v>104</v>
      </c>
      <c r="C26" t="s">
        <v>149</v>
      </c>
      <c r="D26" t="str">
        <f t="shared" si="0"/>
        <v>KATA Female Blue Belts 8-9 Years</v>
      </c>
      <c r="E26" t="s">
        <v>64</v>
      </c>
      <c r="F26" s="1"/>
      <c r="G26" s="1"/>
      <c r="H26" s="3" t="s">
        <v>36</v>
      </c>
      <c r="I26" s="1"/>
      <c r="J26" s="1"/>
      <c r="K26" t="s">
        <v>9</v>
      </c>
      <c r="L26" s="1"/>
      <c r="M26" t="s">
        <v>45</v>
      </c>
      <c r="N26" t="s">
        <v>7</v>
      </c>
    </row>
    <row r="27" spans="1:15" x14ac:dyDescent="0.25">
      <c r="A27" t="s">
        <v>58</v>
      </c>
      <c r="B27" t="s">
        <v>104</v>
      </c>
      <c r="C27" t="s">
        <v>150</v>
      </c>
      <c r="D27" t="str">
        <f t="shared" si="0"/>
        <v>KATA Male Brown Belts 8-9 Years</v>
      </c>
      <c r="E27" t="s">
        <v>64</v>
      </c>
      <c r="F27" s="1"/>
      <c r="G27" s="1"/>
      <c r="H27" s="3" t="s">
        <v>36</v>
      </c>
      <c r="I27" s="1"/>
      <c r="J27" s="1"/>
      <c r="K27" t="s">
        <v>9</v>
      </c>
      <c r="L27" s="1"/>
      <c r="M27" t="s">
        <v>44</v>
      </c>
      <c r="N27" t="s">
        <v>8</v>
      </c>
    </row>
    <row r="28" spans="1:15" x14ac:dyDescent="0.25">
      <c r="A28" t="s">
        <v>58</v>
      </c>
      <c r="B28" t="s">
        <v>104</v>
      </c>
      <c r="C28" t="s">
        <v>151</v>
      </c>
      <c r="D28" t="str">
        <f t="shared" si="0"/>
        <v>KATA Female Brown Belts 8-9 Years</v>
      </c>
      <c r="E28" t="s">
        <v>64</v>
      </c>
      <c r="F28" s="1"/>
      <c r="G28" s="1"/>
      <c r="H28" s="3" t="s">
        <v>36</v>
      </c>
      <c r="I28" s="1"/>
      <c r="J28" s="1"/>
      <c r="K28" t="s">
        <v>9</v>
      </c>
      <c r="L28" s="1"/>
      <c r="M28" t="s">
        <v>45</v>
      </c>
      <c r="N28" t="s">
        <v>8</v>
      </c>
    </row>
    <row r="29" spans="1:15" x14ac:dyDescent="0.25">
      <c r="A29" t="s">
        <v>58</v>
      </c>
      <c r="B29" t="s">
        <v>104</v>
      </c>
      <c r="C29" t="s">
        <v>152</v>
      </c>
      <c r="D29" t="str">
        <f t="shared" si="0"/>
        <v>KATA Mixed Para/Inclusive White-Orange 8-9 Years</v>
      </c>
      <c r="E29" t="s">
        <v>64</v>
      </c>
      <c r="F29" s="1"/>
      <c r="G29" s="1"/>
      <c r="H29" s="3" t="s">
        <v>36</v>
      </c>
      <c r="I29" s="1"/>
      <c r="J29" s="1"/>
      <c r="K29" t="s">
        <v>9</v>
      </c>
      <c r="L29" s="1"/>
      <c r="M29" t="s">
        <v>39</v>
      </c>
      <c r="N29" t="s">
        <v>83</v>
      </c>
    </row>
    <row r="30" spans="1:15" x14ac:dyDescent="0.25">
      <c r="A30" t="s">
        <v>58</v>
      </c>
      <c r="B30" t="s">
        <v>104</v>
      </c>
      <c r="C30" t="s">
        <v>153</v>
      </c>
      <c r="D30" t="str">
        <f t="shared" si="0"/>
        <v>KATA Mixed Para/Inclusive Green-Brown 8-9 Years</v>
      </c>
      <c r="E30" t="s">
        <v>64</v>
      </c>
      <c r="F30" s="1"/>
      <c r="G30" s="1"/>
      <c r="H30" s="3" t="s">
        <v>36</v>
      </c>
      <c r="I30" s="1"/>
      <c r="J30" s="1"/>
      <c r="K30" t="s">
        <v>9</v>
      </c>
      <c r="L30" s="1"/>
      <c r="M30" t="s">
        <v>39</v>
      </c>
      <c r="N30" t="s">
        <v>84</v>
      </c>
    </row>
    <row r="31" spans="1:15" x14ac:dyDescent="0.25">
      <c r="A31" t="s">
        <v>58</v>
      </c>
      <c r="B31" t="s">
        <v>38</v>
      </c>
      <c r="C31" t="s">
        <v>154</v>
      </c>
      <c r="D31" t="str">
        <f t="shared" si="0"/>
        <v>KATA Male White Belts 10-11 Years</v>
      </c>
      <c r="E31" t="s">
        <v>64</v>
      </c>
      <c r="F31" s="1"/>
      <c r="G31" s="1"/>
      <c r="H31" s="3" t="s">
        <v>36</v>
      </c>
      <c r="I31" s="1"/>
      <c r="J31" s="1"/>
      <c r="K31" t="s">
        <v>11</v>
      </c>
      <c r="L31" s="1"/>
      <c r="M31" t="s">
        <v>44</v>
      </c>
      <c r="N31" t="s">
        <v>4</v>
      </c>
    </row>
    <row r="32" spans="1:15" x14ac:dyDescent="0.25">
      <c r="A32" t="s">
        <v>58</v>
      </c>
      <c r="B32" t="s">
        <v>38</v>
      </c>
      <c r="C32" t="s">
        <v>155</v>
      </c>
      <c r="D32" t="str">
        <f t="shared" si="0"/>
        <v>KATA Female White Belts 10-11 Years</v>
      </c>
      <c r="E32" t="s">
        <v>64</v>
      </c>
      <c r="F32" s="1"/>
      <c r="G32" s="1"/>
      <c r="H32" s="3" t="s">
        <v>36</v>
      </c>
      <c r="I32" s="1"/>
      <c r="J32" s="1"/>
      <c r="K32" t="s">
        <v>11</v>
      </c>
      <c r="L32" s="1"/>
      <c r="M32" t="s">
        <v>45</v>
      </c>
      <c r="N32" t="s">
        <v>4</v>
      </c>
    </row>
    <row r="33" spans="1:14" x14ac:dyDescent="0.25">
      <c r="A33" t="s">
        <v>58</v>
      </c>
      <c r="B33" t="s">
        <v>38</v>
      </c>
      <c r="C33" t="s">
        <v>156</v>
      </c>
      <c r="D33" t="str">
        <f t="shared" si="0"/>
        <v>KATA Male Yellow Belts 10-11 Years</v>
      </c>
      <c r="E33" t="s">
        <v>64</v>
      </c>
      <c r="F33" s="1"/>
      <c r="G33" s="1"/>
      <c r="H33" s="3" t="s">
        <v>36</v>
      </c>
      <c r="I33" s="1"/>
      <c r="J33" s="1"/>
      <c r="K33" t="s">
        <v>11</v>
      </c>
      <c r="L33" s="1"/>
      <c r="M33" t="s">
        <v>44</v>
      </c>
      <c r="N33" t="s">
        <v>2</v>
      </c>
    </row>
    <row r="34" spans="1:14" x14ac:dyDescent="0.25">
      <c r="A34" t="s">
        <v>58</v>
      </c>
      <c r="B34" t="s">
        <v>38</v>
      </c>
      <c r="C34" t="s">
        <v>157</v>
      </c>
      <c r="D34" t="str">
        <f t="shared" si="0"/>
        <v>KATA Female Yellow Belts 10-11 Years</v>
      </c>
      <c r="E34" t="s">
        <v>64</v>
      </c>
      <c r="F34" s="1"/>
      <c r="G34" s="1"/>
      <c r="H34" s="3" t="s">
        <v>36</v>
      </c>
      <c r="I34" s="1"/>
      <c r="J34" s="1"/>
      <c r="K34" t="s">
        <v>11</v>
      </c>
      <c r="L34" s="1"/>
      <c r="M34" t="s">
        <v>45</v>
      </c>
      <c r="N34" t="s">
        <v>2</v>
      </c>
    </row>
    <row r="35" spans="1:14" x14ac:dyDescent="0.25">
      <c r="A35" t="s">
        <v>58</v>
      </c>
      <c r="B35" t="s">
        <v>38</v>
      </c>
      <c r="C35" t="s">
        <v>158</v>
      </c>
      <c r="D35" t="str">
        <f t="shared" si="0"/>
        <v>KATA Male Orange Belts 10-11 Years</v>
      </c>
      <c r="E35" t="s">
        <v>64</v>
      </c>
      <c r="F35" s="1"/>
      <c r="G35" s="1"/>
      <c r="H35" s="3" t="s">
        <v>36</v>
      </c>
      <c r="I35" s="1"/>
      <c r="J35" s="1"/>
      <c r="K35" t="s">
        <v>11</v>
      </c>
      <c r="L35" s="1"/>
      <c r="M35" t="s">
        <v>44</v>
      </c>
      <c r="N35" t="s">
        <v>3</v>
      </c>
    </row>
    <row r="36" spans="1:14" x14ac:dyDescent="0.25">
      <c r="A36" t="s">
        <v>58</v>
      </c>
      <c r="B36" t="s">
        <v>38</v>
      </c>
      <c r="C36" t="s">
        <v>159</v>
      </c>
      <c r="D36" t="str">
        <f t="shared" si="0"/>
        <v>KATA Female Orange Belts 10-11 Years</v>
      </c>
      <c r="E36" t="s">
        <v>64</v>
      </c>
      <c r="F36" s="1"/>
      <c r="G36" s="1"/>
      <c r="H36" s="3" t="s">
        <v>36</v>
      </c>
      <c r="I36" s="1"/>
      <c r="J36" s="1"/>
      <c r="K36" t="s">
        <v>11</v>
      </c>
      <c r="L36" s="1"/>
      <c r="M36" t="s">
        <v>45</v>
      </c>
      <c r="N36" t="s">
        <v>3</v>
      </c>
    </row>
    <row r="37" spans="1:14" x14ac:dyDescent="0.25">
      <c r="A37" t="s">
        <v>58</v>
      </c>
      <c r="B37" t="s">
        <v>38</v>
      </c>
      <c r="C37" t="s">
        <v>160</v>
      </c>
      <c r="D37" t="str">
        <f t="shared" si="0"/>
        <v>KATA Male Green Belts 10-11 Years</v>
      </c>
      <c r="E37" t="s">
        <v>64</v>
      </c>
      <c r="F37" s="1"/>
      <c r="G37" s="1"/>
      <c r="H37" s="3" t="s">
        <v>36</v>
      </c>
      <c r="I37" s="1"/>
      <c r="J37" s="1"/>
      <c r="K37" t="s">
        <v>11</v>
      </c>
      <c r="L37" s="1"/>
      <c r="M37" t="s">
        <v>44</v>
      </c>
      <c r="N37" t="s">
        <v>5</v>
      </c>
    </row>
    <row r="38" spans="1:14" x14ac:dyDescent="0.25">
      <c r="A38" t="s">
        <v>58</v>
      </c>
      <c r="B38" t="s">
        <v>38</v>
      </c>
      <c r="C38" t="s">
        <v>161</v>
      </c>
      <c r="D38" t="str">
        <f t="shared" si="0"/>
        <v>KATA Female Green Belts 10-11 Years</v>
      </c>
      <c r="E38" t="s">
        <v>64</v>
      </c>
      <c r="F38" s="1"/>
      <c r="G38" s="1"/>
      <c r="H38" s="3" t="s">
        <v>36</v>
      </c>
      <c r="I38" s="1"/>
      <c r="J38" s="1"/>
      <c r="K38" t="s">
        <v>11</v>
      </c>
      <c r="L38" s="1"/>
      <c r="M38" t="s">
        <v>45</v>
      </c>
      <c r="N38" t="s">
        <v>5</v>
      </c>
    </row>
    <row r="39" spans="1:14" x14ac:dyDescent="0.25">
      <c r="A39" t="s">
        <v>58</v>
      </c>
      <c r="B39" t="s">
        <v>38</v>
      </c>
      <c r="C39" t="s">
        <v>162</v>
      </c>
      <c r="D39" t="str">
        <f t="shared" si="0"/>
        <v>KATA Male Blue Belts 10-11 Years</v>
      </c>
      <c r="E39" t="s">
        <v>64</v>
      </c>
      <c r="F39" s="1"/>
      <c r="G39" s="1"/>
      <c r="H39" s="3" t="s">
        <v>36</v>
      </c>
      <c r="I39" s="1"/>
      <c r="J39" s="1"/>
      <c r="K39" t="s">
        <v>11</v>
      </c>
      <c r="L39" s="1"/>
      <c r="M39" t="s">
        <v>44</v>
      </c>
      <c r="N39" t="s">
        <v>7</v>
      </c>
    </row>
    <row r="40" spans="1:14" x14ac:dyDescent="0.25">
      <c r="A40" t="s">
        <v>58</v>
      </c>
      <c r="B40" t="s">
        <v>38</v>
      </c>
      <c r="C40" t="s">
        <v>163</v>
      </c>
      <c r="D40" t="str">
        <f t="shared" si="0"/>
        <v>KATA Female Blue Belts 10-11 Years</v>
      </c>
      <c r="E40" t="s">
        <v>64</v>
      </c>
      <c r="F40" s="1"/>
      <c r="G40" s="1"/>
      <c r="H40" s="3" t="s">
        <v>36</v>
      </c>
      <c r="I40" s="1"/>
      <c r="J40" s="1"/>
      <c r="K40" t="s">
        <v>11</v>
      </c>
      <c r="L40" s="1"/>
      <c r="M40" t="s">
        <v>45</v>
      </c>
      <c r="N40" t="s">
        <v>7</v>
      </c>
    </row>
    <row r="41" spans="1:14" x14ac:dyDescent="0.25">
      <c r="A41" t="s">
        <v>58</v>
      </c>
      <c r="B41" t="s">
        <v>38</v>
      </c>
      <c r="C41" t="s">
        <v>164</v>
      </c>
      <c r="D41" t="str">
        <f t="shared" si="0"/>
        <v>KATA Male Brown Belts 10-11 Years</v>
      </c>
      <c r="E41" t="s">
        <v>64</v>
      </c>
      <c r="F41" s="1"/>
      <c r="G41" s="1"/>
      <c r="H41" s="3" t="s">
        <v>36</v>
      </c>
      <c r="I41" s="1"/>
      <c r="J41" s="1"/>
      <c r="K41" t="s">
        <v>11</v>
      </c>
      <c r="L41" s="1"/>
      <c r="M41" t="s">
        <v>44</v>
      </c>
      <c r="N41" t="s">
        <v>8</v>
      </c>
    </row>
    <row r="42" spans="1:14" x14ac:dyDescent="0.25">
      <c r="A42" t="s">
        <v>58</v>
      </c>
      <c r="B42" t="s">
        <v>38</v>
      </c>
      <c r="C42" t="s">
        <v>165</v>
      </c>
      <c r="D42" t="str">
        <f t="shared" si="0"/>
        <v>KATA Female Brown Belts 10-11 Years</v>
      </c>
      <c r="E42" t="s">
        <v>64</v>
      </c>
      <c r="F42" s="1"/>
      <c r="G42" s="1"/>
      <c r="H42" s="3" t="s">
        <v>36</v>
      </c>
      <c r="I42" s="1"/>
      <c r="J42" s="1"/>
      <c r="K42" t="s">
        <v>11</v>
      </c>
      <c r="L42" s="1"/>
      <c r="M42" t="s">
        <v>45</v>
      </c>
      <c r="N42" t="s">
        <v>8</v>
      </c>
    </row>
    <row r="43" spans="1:14" x14ac:dyDescent="0.25">
      <c r="A43" t="s">
        <v>58</v>
      </c>
      <c r="B43" t="s">
        <v>38</v>
      </c>
      <c r="C43" t="s">
        <v>166</v>
      </c>
      <c r="D43" t="str">
        <f t="shared" si="0"/>
        <v>KATA Mixed Para/Inclusive White-Orange 10-11 Years</v>
      </c>
      <c r="E43" t="s">
        <v>64</v>
      </c>
      <c r="F43" s="1"/>
      <c r="G43" s="1"/>
      <c r="H43" s="3" t="s">
        <v>36</v>
      </c>
      <c r="I43" s="1"/>
      <c r="J43" s="1"/>
      <c r="K43" t="s">
        <v>11</v>
      </c>
      <c r="L43" s="1"/>
      <c r="M43" t="s">
        <v>39</v>
      </c>
      <c r="N43" t="s">
        <v>83</v>
      </c>
    </row>
    <row r="44" spans="1:14" x14ac:dyDescent="0.25">
      <c r="A44" t="s">
        <v>58</v>
      </c>
      <c r="B44" t="s">
        <v>38</v>
      </c>
      <c r="C44" t="s">
        <v>167</v>
      </c>
      <c r="D44" t="str">
        <f t="shared" si="0"/>
        <v>KATA Mixed Para/Inclusive Green-Brown 10-11 Years</v>
      </c>
      <c r="E44" t="s">
        <v>64</v>
      </c>
      <c r="F44" s="1"/>
      <c r="G44" s="1"/>
      <c r="H44" s="3" t="s">
        <v>36</v>
      </c>
      <c r="I44" s="1"/>
      <c r="J44" s="1"/>
      <c r="K44" t="s">
        <v>11</v>
      </c>
      <c r="L44" s="1"/>
      <c r="M44" t="s">
        <v>39</v>
      </c>
      <c r="N44" t="s">
        <v>84</v>
      </c>
    </row>
    <row r="45" spans="1:14" x14ac:dyDescent="0.25">
      <c r="A45" t="s">
        <v>58</v>
      </c>
      <c r="B45" t="s">
        <v>105</v>
      </c>
      <c r="C45" t="s">
        <v>168</v>
      </c>
      <c r="D45" t="str">
        <f t="shared" si="0"/>
        <v>KATA Male White Belts 12-13 Years</v>
      </c>
      <c r="E45" t="s">
        <v>64</v>
      </c>
      <c r="F45" s="1"/>
      <c r="G45" s="1"/>
      <c r="H45" s="3" t="s">
        <v>36</v>
      </c>
      <c r="I45" s="1"/>
      <c r="J45" s="1"/>
      <c r="K45" t="s">
        <v>13</v>
      </c>
      <c r="L45" s="1"/>
      <c r="M45" t="s">
        <v>44</v>
      </c>
      <c r="N45" t="s">
        <v>4</v>
      </c>
    </row>
    <row r="46" spans="1:14" x14ac:dyDescent="0.25">
      <c r="A46" t="s">
        <v>58</v>
      </c>
      <c r="B46" t="s">
        <v>105</v>
      </c>
      <c r="C46" t="s">
        <v>169</v>
      </c>
      <c r="D46" t="str">
        <f t="shared" si="0"/>
        <v>KATA Female White Belts 12-13 Years</v>
      </c>
      <c r="E46" t="s">
        <v>64</v>
      </c>
      <c r="F46" s="1"/>
      <c r="G46" s="1"/>
      <c r="H46" s="3" t="s">
        <v>36</v>
      </c>
      <c r="I46" s="1"/>
      <c r="J46" s="1"/>
      <c r="K46" t="s">
        <v>13</v>
      </c>
      <c r="L46" s="1"/>
      <c r="M46" t="s">
        <v>45</v>
      </c>
      <c r="N46" t="s">
        <v>4</v>
      </c>
    </row>
    <row r="47" spans="1:14" x14ac:dyDescent="0.25">
      <c r="A47" t="s">
        <v>58</v>
      </c>
      <c r="B47" t="s">
        <v>105</v>
      </c>
      <c r="C47" t="s">
        <v>170</v>
      </c>
      <c r="D47" t="str">
        <f t="shared" si="0"/>
        <v>KATA Male Yellow Belts 12-13 Years</v>
      </c>
      <c r="E47" t="s">
        <v>64</v>
      </c>
      <c r="F47" s="1"/>
      <c r="G47" s="1"/>
      <c r="H47" s="3" t="s">
        <v>36</v>
      </c>
      <c r="I47" s="1"/>
      <c r="J47" s="1"/>
      <c r="K47" t="s">
        <v>13</v>
      </c>
      <c r="L47" s="1"/>
      <c r="M47" t="s">
        <v>44</v>
      </c>
      <c r="N47" t="s">
        <v>2</v>
      </c>
    </row>
    <row r="48" spans="1:14" x14ac:dyDescent="0.25">
      <c r="A48" t="s">
        <v>58</v>
      </c>
      <c r="B48" t="s">
        <v>105</v>
      </c>
      <c r="C48" t="s">
        <v>171</v>
      </c>
      <c r="D48" t="str">
        <f t="shared" si="0"/>
        <v>KATA Female Yellow Belts 12-13 Years</v>
      </c>
      <c r="E48" t="s">
        <v>64</v>
      </c>
      <c r="F48" s="1"/>
      <c r="G48" s="1"/>
      <c r="H48" s="3" t="s">
        <v>36</v>
      </c>
      <c r="I48" s="1"/>
      <c r="J48" s="1"/>
      <c r="K48" t="s">
        <v>13</v>
      </c>
      <c r="L48" s="1"/>
      <c r="M48" t="s">
        <v>45</v>
      </c>
      <c r="N48" t="s">
        <v>2</v>
      </c>
    </row>
    <row r="49" spans="1:14" x14ac:dyDescent="0.25">
      <c r="A49" t="s">
        <v>58</v>
      </c>
      <c r="B49" t="s">
        <v>105</v>
      </c>
      <c r="C49" t="s">
        <v>172</v>
      </c>
      <c r="D49" t="str">
        <f t="shared" si="0"/>
        <v>KATA Male Orange Belts 12-13 Years</v>
      </c>
      <c r="E49" t="s">
        <v>64</v>
      </c>
      <c r="F49" s="1"/>
      <c r="G49" s="1"/>
      <c r="H49" s="3" t="s">
        <v>36</v>
      </c>
      <c r="I49" s="1"/>
      <c r="J49" s="1"/>
      <c r="K49" t="s">
        <v>13</v>
      </c>
      <c r="L49" s="1"/>
      <c r="M49" t="s">
        <v>44</v>
      </c>
      <c r="N49" t="s">
        <v>3</v>
      </c>
    </row>
    <row r="50" spans="1:14" x14ac:dyDescent="0.25">
      <c r="A50" t="s">
        <v>58</v>
      </c>
      <c r="B50" t="s">
        <v>105</v>
      </c>
      <c r="C50" t="s">
        <v>173</v>
      </c>
      <c r="D50" t="str">
        <f t="shared" si="0"/>
        <v>KATA Female Orange Belts 12-13 Years</v>
      </c>
      <c r="E50" t="s">
        <v>64</v>
      </c>
      <c r="F50" s="1"/>
      <c r="G50" s="1"/>
      <c r="H50" s="3" t="s">
        <v>36</v>
      </c>
      <c r="I50" s="1"/>
      <c r="J50" s="1"/>
      <c r="K50" t="s">
        <v>13</v>
      </c>
      <c r="L50" s="1"/>
      <c r="M50" t="s">
        <v>45</v>
      </c>
      <c r="N50" t="s">
        <v>3</v>
      </c>
    </row>
    <row r="51" spans="1:14" x14ac:dyDescent="0.25">
      <c r="A51" t="s">
        <v>58</v>
      </c>
      <c r="B51" t="s">
        <v>105</v>
      </c>
      <c r="C51" t="s">
        <v>174</v>
      </c>
      <c r="D51" t="str">
        <f t="shared" si="0"/>
        <v>KATA Male Green Belts 12-13 Years</v>
      </c>
      <c r="E51" t="s">
        <v>64</v>
      </c>
      <c r="F51" s="1"/>
      <c r="G51" s="1"/>
      <c r="H51" s="3" t="s">
        <v>36</v>
      </c>
      <c r="I51" s="1"/>
      <c r="J51" s="1"/>
      <c r="K51" t="s">
        <v>13</v>
      </c>
      <c r="L51" s="1"/>
      <c r="M51" t="s">
        <v>44</v>
      </c>
      <c r="N51" t="s">
        <v>5</v>
      </c>
    </row>
    <row r="52" spans="1:14" x14ac:dyDescent="0.25">
      <c r="A52" t="s">
        <v>58</v>
      </c>
      <c r="B52" t="s">
        <v>105</v>
      </c>
      <c r="C52" t="s">
        <v>175</v>
      </c>
      <c r="D52" t="str">
        <f t="shared" si="0"/>
        <v>KATA Female Green Belts 12-13 Years</v>
      </c>
      <c r="E52" t="s">
        <v>64</v>
      </c>
      <c r="F52" s="1"/>
      <c r="G52" s="1"/>
      <c r="H52" s="3" t="s">
        <v>36</v>
      </c>
      <c r="I52" s="1"/>
      <c r="J52" s="1"/>
      <c r="K52" t="s">
        <v>13</v>
      </c>
      <c r="L52" s="1"/>
      <c r="M52" t="s">
        <v>45</v>
      </c>
      <c r="N52" t="s">
        <v>5</v>
      </c>
    </row>
    <row r="53" spans="1:14" x14ac:dyDescent="0.25">
      <c r="A53" t="s">
        <v>58</v>
      </c>
      <c r="B53" t="s">
        <v>105</v>
      </c>
      <c r="C53" t="s">
        <v>176</v>
      </c>
      <c r="D53" t="str">
        <f t="shared" si="0"/>
        <v>KATA Male Blue Belts 12-13 Years</v>
      </c>
      <c r="E53" t="s">
        <v>64</v>
      </c>
      <c r="F53" s="1"/>
      <c r="G53" s="1"/>
      <c r="H53" s="3" t="s">
        <v>36</v>
      </c>
      <c r="I53" s="1"/>
      <c r="J53" s="1"/>
      <c r="K53" t="s">
        <v>13</v>
      </c>
      <c r="L53" s="1"/>
      <c r="M53" t="s">
        <v>44</v>
      </c>
      <c r="N53" t="s">
        <v>7</v>
      </c>
    </row>
    <row r="54" spans="1:14" x14ac:dyDescent="0.25">
      <c r="A54" t="s">
        <v>58</v>
      </c>
      <c r="B54" t="s">
        <v>105</v>
      </c>
      <c r="C54" t="s">
        <v>177</v>
      </c>
      <c r="D54" t="str">
        <f t="shared" si="0"/>
        <v>KATA Female Blue Belts 12-13 Years</v>
      </c>
      <c r="E54" t="s">
        <v>64</v>
      </c>
      <c r="F54" s="1"/>
      <c r="G54" s="1"/>
      <c r="H54" s="3" t="s">
        <v>36</v>
      </c>
      <c r="I54" s="1"/>
      <c r="J54" s="1"/>
      <c r="K54" t="s">
        <v>13</v>
      </c>
      <c r="L54" s="1"/>
      <c r="M54" t="s">
        <v>45</v>
      </c>
      <c r="N54" t="s">
        <v>7</v>
      </c>
    </row>
    <row r="55" spans="1:14" x14ac:dyDescent="0.25">
      <c r="A55" t="s">
        <v>58</v>
      </c>
      <c r="B55" t="s">
        <v>105</v>
      </c>
      <c r="C55" t="s">
        <v>178</v>
      </c>
      <c r="D55" t="str">
        <f t="shared" si="0"/>
        <v>KATA Male Brown Belts 12-13 Years</v>
      </c>
      <c r="E55" t="s">
        <v>64</v>
      </c>
      <c r="F55" s="1"/>
      <c r="G55" s="1"/>
      <c r="H55" s="3" t="s">
        <v>36</v>
      </c>
      <c r="I55" s="1"/>
      <c r="J55" s="1"/>
      <c r="K55" t="s">
        <v>13</v>
      </c>
      <c r="L55" s="1"/>
      <c r="M55" t="s">
        <v>44</v>
      </c>
      <c r="N55" t="s">
        <v>8</v>
      </c>
    </row>
    <row r="56" spans="1:14" x14ac:dyDescent="0.25">
      <c r="A56" t="s">
        <v>58</v>
      </c>
      <c r="B56" t="s">
        <v>105</v>
      </c>
      <c r="C56" t="s">
        <v>179</v>
      </c>
      <c r="D56" t="str">
        <f t="shared" si="0"/>
        <v>KATA Female Brown Belts 12-13 Years</v>
      </c>
      <c r="E56" t="s">
        <v>64</v>
      </c>
      <c r="F56" s="1"/>
      <c r="G56" s="1"/>
      <c r="H56" s="3" t="s">
        <v>36</v>
      </c>
      <c r="I56" s="1"/>
      <c r="J56" s="1"/>
      <c r="K56" t="s">
        <v>13</v>
      </c>
      <c r="L56" s="1"/>
      <c r="M56" t="s">
        <v>45</v>
      </c>
      <c r="N56" t="s">
        <v>8</v>
      </c>
    </row>
    <row r="57" spans="1:14" x14ac:dyDescent="0.25">
      <c r="A57" t="s">
        <v>58</v>
      </c>
      <c r="B57" t="s">
        <v>105</v>
      </c>
      <c r="C57" t="s">
        <v>180</v>
      </c>
      <c r="D57" t="str">
        <f t="shared" si="0"/>
        <v>KATA Mixed Para/Inclusive White-Orange 12-13 Years</v>
      </c>
      <c r="E57" t="s">
        <v>64</v>
      </c>
      <c r="F57" s="1"/>
      <c r="G57" s="1"/>
      <c r="H57" s="3" t="s">
        <v>36</v>
      </c>
      <c r="I57" s="1"/>
      <c r="J57" s="1"/>
      <c r="K57" t="s">
        <v>13</v>
      </c>
      <c r="L57" s="1"/>
      <c r="M57" t="s">
        <v>39</v>
      </c>
      <c r="N57" t="s">
        <v>83</v>
      </c>
    </row>
    <row r="58" spans="1:14" x14ac:dyDescent="0.25">
      <c r="A58" t="s">
        <v>58</v>
      </c>
      <c r="B58" t="s">
        <v>105</v>
      </c>
      <c r="C58" t="s">
        <v>181</v>
      </c>
      <c r="D58" t="str">
        <f t="shared" si="0"/>
        <v>KATA Mixed Para/Inclusive Green-Brown 12-13 Years</v>
      </c>
      <c r="E58" t="s">
        <v>64</v>
      </c>
      <c r="F58" s="1"/>
      <c r="G58" s="1"/>
      <c r="H58" s="3" t="s">
        <v>36</v>
      </c>
      <c r="I58" s="1"/>
      <c r="J58" s="1"/>
      <c r="K58" t="s">
        <v>13</v>
      </c>
      <c r="L58" s="1"/>
      <c r="M58" t="s">
        <v>39</v>
      </c>
      <c r="N58" t="s">
        <v>84</v>
      </c>
    </row>
    <row r="59" spans="1:14" x14ac:dyDescent="0.25">
      <c r="A59" t="s">
        <v>58</v>
      </c>
      <c r="B59" t="s">
        <v>106</v>
      </c>
      <c r="C59" t="s">
        <v>182</v>
      </c>
      <c r="D59" t="str">
        <f t="shared" si="0"/>
        <v>KATA Male White-Orange 14-15 Years</v>
      </c>
      <c r="E59" t="s">
        <v>64</v>
      </c>
      <c r="F59" s="1"/>
      <c r="G59" s="1"/>
      <c r="H59" s="3" t="s">
        <v>36</v>
      </c>
      <c r="I59" s="1"/>
      <c r="J59" s="1"/>
      <c r="K59" t="s">
        <v>14</v>
      </c>
      <c r="L59" s="1"/>
      <c r="M59" t="s">
        <v>44</v>
      </c>
      <c r="N59" t="s">
        <v>16</v>
      </c>
    </row>
    <row r="60" spans="1:14" x14ac:dyDescent="0.25">
      <c r="A60" t="s">
        <v>58</v>
      </c>
      <c r="B60" t="s">
        <v>106</v>
      </c>
      <c r="C60" t="s">
        <v>183</v>
      </c>
      <c r="D60" t="str">
        <f t="shared" si="0"/>
        <v>KATA Female White-Orange Belts 14-15 Years</v>
      </c>
      <c r="E60" t="s">
        <v>64</v>
      </c>
      <c r="F60" s="1"/>
      <c r="G60" s="1"/>
      <c r="H60" s="3" t="s">
        <v>36</v>
      </c>
      <c r="I60" s="1"/>
      <c r="J60" s="1"/>
      <c r="K60" t="s">
        <v>14</v>
      </c>
      <c r="L60" s="1"/>
      <c r="M60" t="s">
        <v>45</v>
      </c>
      <c r="N60" t="s">
        <v>20</v>
      </c>
    </row>
    <row r="61" spans="1:14" x14ac:dyDescent="0.25">
      <c r="A61" t="s">
        <v>58</v>
      </c>
      <c r="B61" t="s">
        <v>106</v>
      </c>
      <c r="C61" t="s">
        <v>184</v>
      </c>
      <c r="D61" t="str">
        <f t="shared" si="0"/>
        <v>KATA Male Green-Blue 14-15 Years</v>
      </c>
      <c r="E61" t="s">
        <v>64</v>
      </c>
      <c r="F61" s="1"/>
      <c r="G61" s="1"/>
      <c r="H61" s="3" t="s">
        <v>36</v>
      </c>
      <c r="I61" s="1"/>
      <c r="J61" s="1"/>
      <c r="K61" t="s">
        <v>14</v>
      </c>
      <c r="L61" s="1"/>
      <c r="M61" t="s">
        <v>44</v>
      </c>
      <c r="N61" t="s">
        <v>18</v>
      </c>
    </row>
    <row r="62" spans="1:14" x14ac:dyDescent="0.25">
      <c r="A62" t="s">
        <v>58</v>
      </c>
      <c r="B62" t="s">
        <v>106</v>
      </c>
      <c r="C62" t="s">
        <v>185</v>
      </c>
      <c r="D62" t="str">
        <f t="shared" si="0"/>
        <v>KATA Female Green-Blue Belts 14-15 Years</v>
      </c>
      <c r="E62" t="s">
        <v>64</v>
      </c>
      <c r="F62" s="1"/>
      <c r="G62" s="1"/>
      <c r="H62" s="3" t="s">
        <v>36</v>
      </c>
      <c r="I62" s="1"/>
      <c r="J62" s="1"/>
      <c r="K62" t="s">
        <v>14</v>
      </c>
      <c r="L62" s="1"/>
      <c r="M62" t="s">
        <v>45</v>
      </c>
      <c r="N62" t="s">
        <v>19</v>
      </c>
    </row>
    <row r="63" spans="1:14" x14ac:dyDescent="0.25">
      <c r="A63" t="s">
        <v>58</v>
      </c>
      <c r="B63" t="s">
        <v>106</v>
      </c>
      <c r="C63" t="s">
        <v>186</v>
      </c>
      <c r="D63" t="str">
        <f t="shared" si="0"/>
        <v>KATA Male Brown-Black 14-15 Years</v>
      </c>
      <c r="E63" t="s">
        <v>64</v>
      </c>
      <c r="F63" s="1"/>
      <c r="G63" s="1"/>
      <c r="H63" s="3" t="s">
        <v>36</v>
      </c>
      <c r="I63" s="1"/>
      <c r="J63" s="1"/>
      <c r="K63" t="s">
        <v>14</v>
      </c>
      <c r="L63" s="1"/>
      <c r="M63" t="s">
        <v>44</v>
      </c>
      <c r="N63" t="s">
        <v>17</v>
      </c>
    </row>
    <row r="64" spans="1:14" x14ac:dyDescent="0.25">
      <c r="A64" t="s">
        <v>58</v>
      </c>
      <c r="B64" t="s">
        <v>106</v>
      </c>
      <c r="C64" t="s">
        <v>187</v>
      </c>
      <c r="D64" t="str">
        <f t="shared" si="0"/>
        <v>KATA Female Brown-Black Belts 14-15 Years</v>
      </c>
      <c r="E64" t="s">
        <v>64</v>
      </c>
      <c r="F64" s="1"/>
      <c r="G64" s="1"/>
      <c r="H64" s="3" t="s">
        <v>36</v>
      </c>
      <c r="I64" s="1"/>
      <c r="J64" s="1"/>
      <c r="K64" t="s">
        <v>14</v>
      </c>
      <c r="L64" s="1"/>
      <c r="M64" t="s">
        <v>45</v>
      </c>
      <c r="N64" t="s">
        <v>21</v>
      </c>
    </row>
    <row r="65" spans="1:14" x14ac:dyDescent="0.25">
      <c r="A65" t="s">
        <v>58</v>
      </c>
      <c r="B65" t="s">
        <v>106</v>
      </c>
      <c r="C65" t="s">
        <v>188</v>
      </c>
      <c r="D65" t="str">
        <f t="shared" si="0"/>
        <v>KATA Mixed Para/Inclusive White-Orange 14-15 Years</v>
      </c>
      <c r="E65" t="s">
        <v>64</v>
      </c>
      <c r="F65" s="1"/>
      <c r="G65" s="1"/>
      <c r="H65" s="3" t="s">
        <v>36</v>
      </c>
      <c r="I65" s="1"/>
      <c r="J65" s="1"/>
      <c r="K65" t="s">
        <v>14</v>
      </c>
      <c r="L65" s="1"/>
      <c r="M65" t="s">
        <v>39</v>
      </c>
      <c r="N65" t="s">
        <v>83</v>
      </c>
    </row>
    <row r="66" spans="1:14" x14ac:dyDescent="0.25">
      <c r="A66" t="s">
        <v>58</v>
      </c>
      <c r="B66" t="s">
        <v>106</v>
      </c>
      <c r="C66" t="s">
        <v>189</v>
      </c>
      <c r="D66" t="str">
        <f t="shared" si="0"/>
        <v>KATA Mixed Para/Inclusive Green-Brown 14-15 Years</v>
      </c>
      <c r="E66" t="s">
        <v>64</v>
      </c>
      <c r="F66" s="1"/>
      <c r="G66" s="1"/>
      <c r="H66" s="3" t="s">
        <v>36</v>
      </c>
      <c r="I66" s="1"/>
      <c r="J66" s="1"/>
      <c r="K66" t="s">
        <v>14</v>
      </c>
      <c r="L66" s="1"/>
      <c r="M66" t="s">
        <v>39</v>
      </c>
      <c r="N66" t="s">
        <v>84</v>
      </c>
    </row>
    <row r="67" spans="1:14" x14ac:dyDescent="0.25">
      <c r="A67" t="s">
        <v>58</v>
      </c>
      <c r="B67" t="s">
        <v>125</v>
      </c>
      <c r="C67" t="s">
        <v>190</v>
      </c>
      <c r="D67" t="str">
        <f t="shared" si="0"/>
        <v>KATA Male White-Orange 16-17 Years</v>
      </c>
      <c r="E67" t="s">
        <v>64</v>
      </c>
      <c r="F67" s="1"/>
      <c r="G67" s="1"/>
      <c r="H67" s="3" t="s">
        <v>36</v>
      </c>
      <c r="I67" s="1"/>
      <c r="J67" s="1"/>
      <c r="K67" t="s">
        <v>22</v>
      </c>
      <c r="L67" s="1"/>
      <c r="M67" t="s">
        <v>44</v>
      </c>
      <c r="N67" t="s">
        <v>16</v>
      </c>
    </row>
    <row r="68" spans="1:14" x14ac:dyDescent="0.25">
      <c r="A68" t="s">
        <v>58</v>
      </c>
      <c r="B68" t="s">
        <v>125</v>
      </c>
      <c r="C68" t="s">
        <v>191</v>
      </c>
      <c r="D68" t="str">
        <f t="shared" si="0"/>
        <v>KATA Female White-Orange 16-17 Years</v>
      </c>
      <c r="E68" t="s">
        <v>64</v>
      </c>
      <c r="F68" s="1"/>
      <c r="G68" s="1"/>
      <c r="H68" s="3" t="s">
        <v>36</v>
      </c>
      <c r="I68" s="1"/>
      <c r="J68" s="1"/>
      <c r="K68" t="s">
        <v>22</v>
      </c>
      <c r="L68" s="1"/>
      <c r="M68" t="s">
        <v>45</v>
      </c>
      <c r="N68" t="s">
        <v>16</v>
      </c>
    </row>
    <row r="69" spans="1:14" x14ac:dyDescent="0.25">
      <c r="A69" t="s">
        <v>58</v>
      </c>
      <c r="B69" t="s">
        <v>125</v>
      </c>
      <c r="C69" t="s">
        <v>192</v>
      </c>
      <c r="D69" t="str">
        <f t="shared" si="0"/>
        <v>KATA Male Green-Blue  16-17 Years</v>
      </c>
      <c r="E69" t="s">
        <v>64</v>
      </c>
      <c r="F69" s="1"/>
      <c r="G69" s="1"/>
      <c r="H69" s="3" t="s">
        <v>36</v>
      </c>
      <c r="I69" s="1"/>
      <c r="J69" s="1"/>
      <c r="K69" t="s">
        <v>22</v>
      </c>
      <c r="L69" s="1"/>
      <c r="M69" t="s">
        <v>44</v>
      </c>
      <c r="N69" t="s">
        <v>23</v>
      </c>
    </row>
    <row r="70" spans="1:14" x14ac:dyDescent="0.25">
      <c r="A70" t="s">
        <v>58</v>
      </c>
      <c r="B70" t="s">
        <v>125</v>
      </c>
      <c r="C70" t="s">
        <v>193</v>
      </c>
      <c r="D70" t="str">
        <f t="shared" si="0"/>
        <v>KATA Female Green-Blue  16-17 Years</v>
      </c>
      <c r="E70" t="s">
        <v>64</v>
      </c>
      <c r="F70" s="1"/>
      <c r="G70" s="1"/>
      <c r="H70" s="3" t="s">
        <v>36</v>
      </c>
      <c r="I70" s="1"/>
      <c r="J70" s="1"/>
      <c r="K70" t="s">
        <v>22</v>
      </c>
      <c r="L70" s="1"/>
      <c r="M70" t="s">
        <v>45</v>
      </c>
      <c r="N70" t="s">
        <v>23</v>
      </c>
    </row>
    <row r="71" spans="1:14" x14ac:dyDescent="0.25">
      <c r="A71" t="s">
        <v>58</v>
      </c>
      <c r="B71" t="s">
        <v>125</v>
      </c>
      <c r="C71" t="s">
        <v>194</v>
      </c>
      <c r="D71" t="str">
        <f t="shared" si="0"/>
        <v>KATA Male Brown-Black 16-17 Years</v>
      </c>
      <c r="E71" t="s">
        <v>64</v>
      </c>
      <c r="F71" s="1"/>
      <c r="G71" s="1"/>
      <c r="H71" s="3" t="s">
        <v>36</v>
      </c>
      <c r="I71" s="1"/>
      <c r="J71" s="1"/>
      <c r="K71" t="s">
        <v>22</v>
      </c>
      <c r="L71" s="1"/>
      <c r="M71" t="s">
        <v>44</v>
      </c>
      <c r="N71" t="s">
        <v>17</v>
      </c>
    </row>
    <row r="72" spans="1:14" x14ac:dyDescent="0.25">
      <c r="A72" t="s">
        <v>58</v>
      </c>
      <c r="B72" t="s">
        <v>125</v>
      </c>
      <c r="C72" t="s">
        <v>195</v>
      </c>
      <c r="D72" t="str">
        <f t="shared" si="0"/>
        <v>KATA Female Brown-Black 16-17 Years</v>
      </c>
      <c r="E72" t="s">
        <v>64</v>
      </c>
      <c r="F72" s="1"/>
      <c r="G72" s="1"/>
      <c r="H72" s="3" t="s">
        <v>36</v>
      </c>
      <c r="I72" s="1"/>
      <c r="J72" s="1"/>
      <c r="K72" t="s">
        <v>22</v>
      </c>
      <c r="L72" s="1"/>
      <c r="M72" t="s">
        <v>45</v>
      </c>
      <c r="N72" t="s">
        <v>17</v>
      </c>
    </row>
    <row r="73" spans="1:14" x14ac:dyDescent="0.25">
      <c r="A73" t="s">
        <v>58</v>
      </c>
      <c r="B73" t="s">
        <v>43</v>
      </c>
      <c r="C73" t="s">
        <v>196</v>
      </c>
      <c r="D73" t="str">
        <f t="shared" si="0"/>
        <v>KATA Male White-Orange 18-20 Years</v>
      </c>
      <c r="E73" t="s">
        <v>64</v>
      </c>
      <c r="F73" s="1"/>
      <c r="G73" s="1"/>
      <c r="H73" s="3" t="s">
        <v>36</v>
      </c>
      <c r="I73" s="1"/>
      <c r="J73" s="1"/>
      <c r="K73" t="s">
        <v>24</v>
      </c>
      <c r="L73" s="1"/>
      <c r="M73" t="s">
        <v>44</v>
      </c>
      <c r="N73" t="s">
        <v>16</v>
      </c>
    </row>
    <row r="74" spans="1:14" x14ac:dyDescent="0.25">
      <c r="A74" t="s">
        <v>58</v>
      </c>
      <c r="B74" t="s">
        <v>43</v>
      </c>
      <c r="C74" t="s">
        <v>197</v>
      </c>
      <c r="D74" t="str">
        <f t="shared" si="0"/>
        <v>KATA Female White- Orange Belts 18-20 Years</v>
      </c>
      <c r="E74" t="s">
        <v>64</v>
      </c>
      <c r="F74" s="1"/>
      <c r="G74" s="1"/>
      <c r="H74" s="3" t="s">
        <v>36</v>
      </c>
      <c r="I74" s="1"/>
      <c r="J74" s="1"/>
      <c r="K74" t="s">
        <v>24</v>
      </c>
      <c r="L74" s="1"/>
      <c r="M74" t="s">
        <v>45</v>
      </c>
      <c r="N74" t="s">
        <v>26</v>
      </c>
    </row>
    <row r="75" spans="1:14" x14ac:dyDescent="0.25">
      <c r="A75" t="s">
        <v>58</v>
      </c>
      <c r="B75" t="s">
        <v>43</v>
      </c>
      <c r="C75" t="s">
        <v>198</v>
      </c>
      <c r="D75" t="str">
        <f t="shared" si="0"/>
        <v>KATA Male Green-Blue 18-20 Years</v>
      </c>
      <c r="E75" t="s">
        <v>64</v>
      </c>
      <c r="F75" s="1"/>
      <c r="G75" s="1"/>
      <c r="H75" s="3" t="s">
        <v>36</v>
      </c>
      <c r="I75" s="1"/>
      <c r="J75" s="1"/>
      <c r="K75" t="s">
        <v>24</v>
      </c>
      <c r="L75" s="1"/>
      <c r="M75" t="s">
        <v>44</v>
      </c>
      <c r="N75" t="s">
        <v>18</v>
      </c>
    </row>
    <row r="76" spans="1:14" x14ac:dyDescent="0.25">
      <c r="A76" t="s">
        <v>58</v>
      </c>
      <c r="B76" t="s">
        <v>43</v>
      </c>
      <c r="C76" t="s">
        <v>199</v>
      </c>
      <c r="D76" t="str">
        <f t="shared" si="0"/>
        <v>KATA Female Green-Blue Belts 18-20 Years</v>
      </c>
      <c r="E76" t="s">
        <v>64</v>
      </c>
      <c r="F76" s="1"/>
      <c r="G76" s="1"/>
      <c r="H76" s="3" t="s">
        <v>36</v>
      </c>
      <c r="I76" s="1"/>
      <c r="J76" s="1"/>
      <c r="K76" t="s">
        <v>24</v>
      </c>
      <c r="L76" s="1"/>
      <c r="M76" t="s">
        <v>45</v>
      </c>
      <c r="N76" t="s">
        <v>19</v>
      </c>
    </row>
    <row r="77" spans="1:14" x14ac:dyDescent="0.25">
      <c r="A77" t="s">
        <v>58</v>
      </c>
      <c r="B77" t="s">
        <v>43</v>
      </c>
      <c r="C77" t="s">
        <v>200</v>
      </c>
      <c r="D77" t="str">
        <f t="shared" si="0"/>
        <v>KATA Male Brown-Black 18-20 Years</v>
      </c>
      <c r="E77" t="s">
        <v>64</v>
      </c>
      <c r="F77" s="1"/>
      <c r="G77" s="1"/>
      <c r="H77" s="3" t="s">
        <v>36</v>
      </c>
      <c r="I77" s="1"/>
      <c r="J77" s="1"/>
      <c r="K77" t="s">
        <v>24</v>
      </c>
      <c r="L77" s="1"/>
      <c r="M77" t="s">
        <v>44</v>
      </c>
      <c r="N77" t="s">
        <v>17</v>
      </c>
    </row>
    <row r="78" spans="1:14" x14ac:dyDescent="0.25">
      <c r="A78" t="s">
        <v>58</v>
      </c>
      <c r="B78" t="s">
        <v>43</v>
      </c>
      <c r="C78" t="s">
        <v>201</v>
      </c>
      <c r="D78" t="str">
        <f t="shared" ref="D78:D150" si="1">CONCATENATE(A78," ",M78," ",N78," ",K78)</f>
        <v>KATA Female Brown-Black Belts 18-20 Years</v>
      </c>
      <c r="E78" t="s">
        <v>64</v>
      </c>
      <c r="F78" s="1"/>
      <c r="G78" s="1"/>
      <c r="H78" s="3" t="s">
        <v>36</v>
      </c>
      <c r="I78" s="1"/>
      <c r="J78" s="1"/>
      <c r="K78" t="s">
        <v>24</v>
      </c>
      <c r="L78" s="1"/>
      <c r="M78" t="s">
        <v>45</v>
      </c>
      <c r="N78" t="s">
        <v>21</v>
      </c>
    </row>
    <row r="79" spans="1:14" x14ac:dyDescent="0.25">
      <c r="A79" t="s">
        <v>58</v>
      </c>
      <c r="B79" t="s">
        <v>43</v>
      </c>
      <c r="C79" t="s">
        <v>202</v>
      </c>
      <c r="D79" t="str">
        <f t="shared" si="1"/>
        <v>KATA Mixed Para/Inclusive White-Orange 16-20 Years</v>
      </c>
      <c r="E79" t="s">
        <v>64</v>
      </c>
      <c r="F79" s="1"/>
      <c r="G79" s="1"/>
      <c r="H79" s="3" t="s">
        <v>36</v>
      </c>
      <c r="I79" s="1"/>
      <c r="J79" s="1"/>
      <c r="K79" t="s">
        <v>80</v>
      </c>
      <c r="L79" s="1"/>
      <c r="M79" t="s">
        <v>39</v>
      </c>
      <c r="N79" t="s">
        <v>83</v>
      </c>
    </row>
    <row r="80" spans="1:14" x14ac:dyDescent="0.25">
      <c r="A80" t="s">
        <v>58</v>
      </c>
      <c r="B80" t="s">
        <v>43</v>
      </c>
      <c r="C80" t="s">
        <v>203</v>
      </c>
      <c r="D80" t="str">
        <f t="shared" si="1"/>
        <v>KATA Mixed Para/Inclusive Green-Brown 16-20 Years</v>
      </c>
      <c r="E80" t="s">
        <v>64</v>
      </c>
      <c r="F80" s="1"/>
      <c r="G80" s="1"/>
      <c r="H80" s="3" t="s">
        <v>36</v>
      </c>
      <c r="I80" s="1"/>
      <c r="J80" s="1"/>
      <c r="K80" t="s">
        <v>80</v>
      </c>
      <c r="L80" s="1"/>
      <c r="M80" t="s">
        <v>39</v>
      </c>
      <c r="N80" t="s">
        <v>84</v>
      </c>
    </row>
    <row r="81" spans="1:14" x14ac:dyDescent="0.25">
      <c r="A81" t="s">
        <v>58</v>
      </c>
      <c r="B81" t="s">
        <v>107</v>
      </c>
      <c r="C81" t="s">
        <v>204</v>
      </c>
      <c r="D81" t="str">
        <f t="shared" si="1"/>
        <v>KATA Male White-Green Shotokan 21-35 Years</v>
      </c>
      <c r="E81" t="s">
        <v>65</v>
      </c>
      <c r="F81" s="1"/>
      <c r="G81" s="1"/>
      <c r="H81" s="3" t="s">
        <v>29</v>
      </c>
      <c r="I81" s="1"/>
      <c r="J81" s="1"/>
      <c r="K81" t="s">
        <v>28</v>
      </c>
      <c r="L81" s="1"/>
      <c r="M81" t="s">
        <v>44</v>
      </c>
      <c r="N81" t="s">
        <v>89</v>
      </c>
    </row>
    <row r="82" spans="1:14" x14ac:dyDescent="0.25">
      <c r="A82" t="s">
        <v>58</v>
      </c>
      <c r="B82" t="s">
        <v>107</v>
      </c>
      <c r="C82" t="s">
        <v>205</v>
      </c>
      <c r="D82" t="str">
        <f t="shared" si="1"/>
        <v>KATA Female White-Green Shotokan 21-35 Years</v>
      </c>
      <c r="E82" t="s">
        <v>65</v>
      </c>
      <c r="F82" s="1"/>
      <c r="G82" s="1"/>
      <c r="H82" s="3" t="s">
        <v>29</v>
      </c>
      <c r="I82" s="1"/>
      <c r="J82" s="1"/>
      <c r="K82" t="s">
        <v>28</v>
      </c>
      <c r="L82" s="1"/>
      <c r="M82" t="s">
        <v>45</v>
      </c>
      <c r="N82" t="s">
        <v>89</v>
      </c>
    </row>
    <row r="83" spans="1:14" x14ac:dyDescent="0.25">
      <c r="A83" t="s">
        <v>58</v>
      </c>
      <c r="B83" t="s">
        <v>107</v>
      </c>
      <c r="C83" t="s">
        <v>206</v>
      </c>
      <c r="D83" t="str">
        <f t="shared" si="1"/>
        <v>KATA Male Blue-Brown Shotokan 21-35 Years</v>
      </c>
      <c r="E83" t="s">
        <v>65</v>
      </c>
      <c r="F83" s="1"/>
      <c r="G83" s="1"/>
      <c r="H83" s="3" t="s">
        <v>29</v>
      </c>
      <c r="I83" s="1"/>
      <c r="J83" s="1"/>
      <c r="K83" t="s">
        <v>28</v>
      </c>
      <c r="L83" s="1"/>
      <c r="M83" t="s">
        <v>44</v>
      </c>
      <c r="N83" t="s">
        <v>90</v>
      </c>
    </row>
    <row r="84" spans="1:14" x14ac:dyDescent="0.25">
      <c r="A84" t="s">
        <v>58</v>
      </c>
      <c r="B84" t="s">
        <v>107</v>
      </c>
      <c r="C84" t="s">
        <v>207</v>
      </c>
      <c r="D84" t="str">
        <f t="shared" si="1"/>
        <v>KATA Female Blue-Brown Shotokan 21-35 Years</v>
      </c>
      <c r="E84" t="s">
        <v>65</v>
      </c>
      <c r="F84" s="1"/>
      <c r="G84" s="1"/>
      <c r="H84" s="3" t="s">
        <v>29</v>
      </c>
      <c r="I84" s="1"/>
      <c r="J84" s="1"/>
      <c r="K84" t="s">
        <v>28</v>
      </c>
      <c r="L84" s="1"/>
      <c r="M84" t="s">
        <v>45</v>
      </c>
      <c r="N84" t="s">
        <v>90</v>
      </c>
    </row>
    <row r="85" spans="1:14" x14ac:dyDescent="0.25">
      <c r="A85" t="s">
        <v>58</v>
      </c>
      <c r="B85" t="s">
        <v>107</v>
      </c>
      <c r="C85" t="s">
        <v>208</v>
      </c>
      <c r="D85" t="str">
        <f t="shared" si="1"/>
        <v>KATA Male Black Shotokan 21-35 Years</v>
      </c>
      <c r="E85" t="s">
        <v>65</v>
      </c>
      <c r="F85" s="1"/>
      <c r="G85" s="1"/>
      <c r="H85" s="3" t="s">
        <v>29</v>
      </c>
      <c r="I85" s="1"/>
      <c r="J85" s="1"/>
      <c r="K85" t="s">
        <v>28</v>
      </c>
      <c r="L85" s="1"/>
      <c r="M85" t="s">
        <v>44</v>
      </c>
      <c r="N85" t="s">
        <v>87</v>
      </c>
    </row>
    <row r="86" spans="1:14" x14ac:dyDescent="0.25">
      <c r="A86" t="s">
        <v>58</v>
      </c>
      <c r="B86" t="s">
        <v>107</v>
      </c>
      <c r="C86" t="s">
        <v>209</v>
      </c>
      <c r="D86" t="str">
        <f t="shared" si="1"/>
        <v>KATA Female Black Shotokan 21-35 Years</v>
      </c>
      <c r="E86" t="s">
        <v>65</v>
      </c>
      <c r="F86" s="1"/>
      <c r="G86" s="1"/>
      <c r="H86" s="3" t="s">
        <v>29</v>
      </c>
      <c r="I86" s="1"/>
      <c r="J86" s="1"/>
      <c r="K86" t="s">
        <v>28</v>
      </c>
      <c r="L86" s="1"/>
      <c r="M86" t="s">
        <v>45</v>
      </c>
      <c r="N86" t="s">
        <v>87</v>
      </c>
    </row>
    <row r="87" spans="1:14" x14ac:dyDescent="0.25">
      <c r="A87" t="s">
        <v>58</v>
      </c>
      <c r="B87" t="s">
        <v>107</v>
      </c>
      <c r="C87" t="s">
        <v>210</v>
      </c>
      <c r="D87" t="str">
        <f t="shared" si="1"/>
        <v>KATA Male White-Green Wado 21-35 Years</v>
      </c>
      <c r="E87" t="s">
        <v>65</v>
      </c>
      <c r="F87" s="1"/>
      <c r="G87" s="1"/>
      <c r="H87" s="3" t="s">
        <v>103</v>
      </c>
      <c r="I87" s="1"/>
      <c r="J87" s="1"/>
      <c r="K87" t="s">
        <v>28</v>
      </c>
      <c r="L87" s="1"/>
      <c r="M87" t="s">
        <v>44</v>
      </c>
      <c r="N87" t="s">
        <v>91</v>
      </c>
    </row>
    <row r="88" spans="1:14" x14ac:dyDescent="0.25">
      <c r="A88" t="s">
        <v>58</v>
      </c>
      <c r="B88" t="s">
        <v>107</v>
      </c>
      <c r="C88" t="s">
        <v>211</v>
      </c>
      <c r="D88" t="str">
        <f t="shared" si="1"/>
        <v>KATA Female White-Green Wado 21-35 Years</v>
      </c>
      <c r="E88" t="s">
        <v>65</v>
      </c>
      <c r="F88" s="1"/>
      <c r="G88" s="1"/>
      <c r="H88" s="3" t="s">
        <v>103</v>
      </c>
      <c r="I88" s="1"/>
      <c r="J88" s="1"/>
      <c r="K88" t="s">
        <v>28</v>
      </c>
      <c r="L88" s="1"/>
      <c r="M88" t="s">
        <v>45</v>
      </c>
      <c r="N88" t="s">
        <v>91</v>
      </c>
    </row>
    <row r="89" spans="1:14" x14ac:dyDescent="0.25">
      <c r="A89" t="s">
        <v>58</v>
      </c>
      <c r="B89" t="s">
        <v>107</v>
      </c>
      <c r="C89" t="s">
        <v>212</v>
      </c>
      <c r="D89" t="str">
        <f t="shared" si="1"/>
        <v>KATA Male Blue-Brown Wado 21-35 Years</v>
      </c>
      <c r="E89" t="s">
        <v>65</v>
      </c>
      <c r="F89" s="1"/>
      <c r="G89" s="1"/>
      <c r="H89" s="3" t="s">
        <v>103</v>
      </c>
      <c r="I89" s="1"/>
      <c r="J89" s="1"/>
      <c r="K89" t="s">
        <v>28</v>
      </c>
      <c r="L89" s="1"/>
      <c r="M89" t="s">
        <v>44</v>
      </c>
      <c r="N89" t="s">
        <v>92</v>
      </c>
    </row>
    <row r="90" spans="1:14" x14ac:dyDescent="0.25">
      <c r="A90" t="s">
        <v>58</v>
      </c>
      <c r="B90" t="s">
        <v>107</v>
      </c>
      <c r="C90" t="s">
        <v>213</v>
      </c>
      <c r="D90" t="str">
        <f t="shared" si="1"/>
        <v>KATA Female Blue-Brown Wado 21-35 Years</v>
      </c>
      <c r="E90" t="s">
        <v>65</v>
      </c>
      <c r="F90" s="1"/>
      <c r="G90" s="1"/>
      <c r="H90" s="3" t="s">
        <v>103</v>
      </c>
      <c r="I90" s="1"/>
      <c r="J90" s="1"/>
      <c r="K90" t="s">
        <v>28</v>
      </c>
      <c r="L90" s="1"/>
      <c r="M90" t="s">
        <v>45</v>
      </c>
      <c r="N90" t="s">
        <v>92</v>
      </c>
    </row>
    <row r="91" spans="1:14" x14ac:dyDescent="0.25">
      <c r="A91" t="s">
        <v>58</v>
      </c>
      <c r="B91" t="s">
        <v>107</v>
      </c>
      <c r="C91" t="s">
        <v>214</v>
      </c>
      <c r="D91" t="str">
        <f t="shared" si="1"/>
        <v>KATA Male Black Wado 21-35 Years</v>
      </c>
      <c r="E91" t="s">
        <v>65</v>
      </c>
      <c r="F91" s="1"/>
      <c r="G91" s="1"/>
      <c r="H91" s="3" t="s">
        <v>103</v>
      </c>
      <c r="I91" s="1"/>
      <c r="J91" s="1"/>
      <c r="K91" t="s">
        <v>28</v>
      </c>
      <c r="L91" s="1"/>
      <c r="M91" t="s">
        <v>44</v>
      </c>
      <c r="N91" t="s">
        <v>93</v>
      </c>
    </row>
    <row r="92" spans="1:14" x14ac:dyDescent="0.25">
      <c r="A92" t="s">
        <v>58</v>
      </c>
      <c r="B92" t="s">
        <v>107</v>
      </c>
      <c r="C92" t="s">
        <v>215</v>
      </c>
      <c r="D92" t="str">
        <f t="shared" si="1"/>
        <v>KATA Female Black Wado 21-35 Years</v>
      </c>
      <c r="E92" t="s">
        <v>65</v>
      </c>
      <c r="F92" s="1"/>
      <c r="G92" s="1"/>
      <c r="H92" s="3" t="s">
        <v>103</v>
      </c>
      <c r="I92" s="1"/>
      <c r="J92" s="1"/>
      <c r="K92" t="s">
        <v>28</v>
      </c>
      <c r="L92" s="1"/>
      <c r="M92" t="s">
        <v>45</v>
      </c>
      <c r="N92" t="s">
        <v>93</v>
      </c>
    </row>
    <row r="93" spans="1:14" x14ac:dyDescent="0.25">
      <c r="A93" t="s">
        <v>58</v>
      </c>
      <c r="B93" t="s">
        <v>107</v>
      </c>
      <c r="C93" t="s">
        <v>216</v>
      </c>
      <c r="D93" t="str">
        <f t="shared" si="1"/>
        <v>KATA Male White-Green Shito 21-35 Years</v>
      </c>
      <c r="E93" t="s">
        <v>65</v>
      </c>
      <c r="F93" s="1"/>
      <c r="G93" s="1"/>
      <c r="H93" s="3" t="s">
        <v>102</v>
      </c>
      <c r="I93" s="1"/>
      <c r="J93" s="1"/>
      <c r="K93" t="s">
        <v>28</v>
      </c>
      <c r="L93" s="1"/>
      <c r="M93" t="s">
        <v>44</v>
      </c>
      <c r="N93" t="s">
        <v>94</v>
      </c>
    </row>
    <row r="94" spans="1:14" x14ac:dyDescent="0.25">
      <c r="A94" t="s">
        <v>58</v>
      </c>
      <c r="B94" t="s">
        <v>107</v>
      </c>
      <c r="C94" t="s">
        <v>217</v>
      </c>
      <c r="D94" t="str">
        <f t="shared" si="1"/>
        <v>KATA Female White-Green Shito 21-35 Years</v>
      </c>
      <c r="E94" t="s">
        <v>65</v>
      </c>
      <c r="F94" s="1"/>
      <c r="G94" s="1"/>
      <c r="H94" s="3" t="s">
        <v>102</v>
      </c>
      <c r="I94" s="1"/>
      <c r="J94" s="1"/>
      <c r="K94" t="s">
        <v>28</v>
      </c>
      <c r="L94" s="1"/>
      <c r="M94" t="s">
        <v>45</v>
      </c>
      <c r="N94" t="s">
        <v>94</v>
      </c>
    </row>
    <row r="95" spans="1:14" x14ac:dyDescent="0.25">
      <c r="A95" t="s">
        <v>58</v>
      </c>
      <c r="B95" t="s">
        <v>107</v>
      </c>
      <c r="C95" t="s">
        <v>218</v>
      </c>
      <c r="D95" t="str">
        <f t="shared" si="1"/>
        <v>KATA Male Blue-Brown Shito 21-35 Years</v>
      </c>
      <c r="E95" t="s">
        <v>65</v>
      </c>
      <c r="F95" s="1"/>
      <c r="G95" s="1"/>
      <c r="H95" s="3" t="s">
        <v>102</v>
      </c>
      <c r="I95" s="1"/>
      <c r="J95" s="1"/>
      <c r="K95" t="s">
        <v>28</v>
      </c>
      <c r="L95" s="1"/>
      <c r="M95" t="s">
        <v>44</v>
      </c>
      <c r="N95" t="s">
        <v>95</v>
      </c>
    </row>
    <row r="96" spans="1:14" x14ac:dyDescent="0.25">
      <c r="A96" t="s">
        <v>58</v>
      </c>
      <c r="B96" t="s">
        <v>107</v>
      </c>
      <c r="C96" t="s">
        <v>219</v>
      </c>
      <c r="D96" t="str">
        <f t="shared" si="1"/>
        <v>KATA Female Blue-Brown Shito 21-35 Years</v>
      </c>
      <c r="E96" t="s">
        <v>65</v>
      </c>
      <c r="F96" s="1"/>
      <c r="G96" s="1"/>
      <c r="H96" s="3" t="s">
        <v>102</v>
      </c>
      <c r="I96" s="1"/>
      <c r="J96" s="1"/>
      <c r="K96" t="s">
        <v>28</v>
      </c>
      <c r="L96" s="1"/>
      <c r="M96" t="s">
        <v>45</v>
      </c>
      <c r="N96" t="s">
        <v>95</v>
      </c>
    </row>
    <row r="97" spans="1:14" x14ac:dyDescent="0.25">
      <c r="A97" t="s">
        <v>58</v>
      </c>
      <c r="B97" t="s">
        <v>107</v>
      </c>
      <c r="C97" t="s">
        <v>220</v>
      </c>
      <c r="D97" t="str">
        <f t="shared" si="1"/>
        <v>KATA Male Black Shito 21-35 Years</v>
      </c>
      <c r="E97" t="s">
        <v>65</v>
      </c>
      <c r="F97" s="1"/>
      <c r="G97" s="1"/>
      <c r="H97" s="3" t="s">
        <v>102</v>
      </c>
      <c r="I97" s="1"/>
      <c r="J97" s="1"/>
      <c r="K97" t="s">
        <v>28</v>
      </c>
      <c r="L97" s="1"/>
      <c r="M97" t="s">
        <v>44</v>
      </c>
      <c r="N97" t="s">
        <v>96</v>
      </c>
    </row>
    <row r="98" spans="1:14" x14ac:dyDescent="0.25">
      <c r="A98" t="s">
        <v>58</v>
      </c>
      <c r="B98" t="s">
        <v>107</v>
      </c>
      <c r="C98" t="s">
        <v>221</v>
      </c>
      <c r="D98" t="str">
        <f t="shared" si="1"/>
        <v>KATA Female Black Shito 21-35 Years</v>
      </c>
      <c r="E98" t="s">
        <v>65</v>
      </c>
      <c r="F98" s="1"/>
      <c r="G98" s="1"/>
      <c r="H98" s="3" t="s">
        <v>102</v>
      </c>
      <c r="I98" s="1"/>
      <c r="J98" s="1"/>
      <c r="K98" t="s">
        <v>28</v>
      </c>
      <c r="L98" s="1"/>
      <c r="M98" t="s">
        <v>45</v>
      </c>
      <c r="N98" t="s">
        <v>96</v>
      </c>
    </row>
    <row r="99" spans="1:14" x14ac:dyDescent="0.25">
      <c r="A99" t="s">
        <v>58</v>
      </c>
      <c r="B99" t="s">
        <v>107</v>
      </c>
      <c r="C99" t="s">
        <v>222</v>
      </c>
      <c r="D99" t="str">
        <f t="shared" si="1"/>
        <v>KATA Male White-Green Goju 21-35 Years</v>
      </c>
      <c r="E99" t="s">
        <v>65</v>
      </c>
      <c r="F99" s="1"/>
      <c r="G99" s="1"/>
      <c r="H99" s="3" t="s">
        <v>101</v>
      </c>
      <c r="I99" s="1"/>
      <c r="J99" s="1"/>
      <c r="K99" t="s">
        <v>28</v>
      </c>
      <c r="L99" s="1"/>
      <c r="M99" t="s">
        <v>44</v>
      </c>
      <c r="N99" t="s">
        <v>97</v>
      </c>
    </row>
    <row r="100" spans="1:14" x14ac:dyDescent="0.25">
      <c r="A100" t="s">
        <v>58</v>
      </c>
      <c r="B100" t="s">
        <v>107</v>
      </c>
      <c r="C100" t="s">
        <v>223</v>
      </c>
      <c r="D100" t="str">
        <f t="shared" si="1"/>
        <v>KATA Female White-Green Goju 21-35 Years</v>
      </c>
      <c r="E100" t="s">
        <v>65</v>
      </c>
      <c r="F100" s="1"/>
      <c r="G100" s="1"/>
      <c r="H100" s="3" t="s">
        <v>101</v>
      </c>
      <c r="I100" s="1"/>
      <c r="J100" s="1"/>
      <c r="K100" t="s">
        <v>28</v>
      </c>
      <c r="L100" s="1"/>
      <c r="M100" t="s">
        <v>45</v>
      </c>
      <c r="N100" t="s">
        <v>97</v>
      </c>
    </row>
    <row r="101" spans="1:14" x14ac:dyDescent="0.25">
      <c r="A101" t="s">
        <v>58</v>
      </c>
      <c r="B101" t="s">
        <v>107</v>
      </c>
      <c r="C101" t="s">
        <v>224</v>
      </c>
      <c r="D101" t="str">
        <f t="shared" si="1"/>
        <v>KATA Male Blue-Brown Goju 21-35 Years</v>
      </c>
      <c r="E101" t="s">
        <v>65</v>
      </c>
      <c r="F101" s="1"/>
      <c r="G101" s="1"/>
      <c r="H101" s="3" t="s">
        <v>101</v>
      </c>
      <c r="I101" s="1"/>
      <c r="J101" s="1"/>
      <c r="K101" t="s">
        <v>28</v>
      </c>
      <c r="L101" s="1"/>
      <c r="M101" t="s">
        <v>44</v>
      </c>
      <c r="N101" t="s">
        <v>98</v>
      </c>
    </row>
    <row r="102" spans="1:14" x14ac:dyDescent="0.25">
      <c r="A102" t="s">
        <v>58</v>
      </c>
      <c r="B102" t="s">
        <v>107</v>
      </c>
      <c r="C102" t="s">
        <v>225</v>
      </c>
      <c r="D102" t="str">
        <f t="shared" si="1"/>
        <v>KATA Female Blue-Brown Goju 21-35 Years</v>
      </c>
      <c r="E102" t="s">
        <v>65</v>
      </c>
      <c r="F102" s="1"/>
      <c r="G102" s="1"/>
      <c r="H102" s="3" t="s">
        <v>101</v>
      </c>
      <c r="I102" s="1"/>
      <c r="J102" s="1"/>
      <c r="K102" t="s">
        <v>28</v>
      </c>
      <c r="L102" s="1"/>
      <c r="M102" t="s">
        <v>45</v>
      </c>
      <c r="N102" t="s">
        <v>98</v>
      </c>
    </row>
    <row r="103" spans="1:14" x14ac:dyDescent="0.25">
      <c r="A103" t="s">
        <v>58</v>
      </c>
      <c r="B103" t="s">
        <v>107</v>
      </c>
      <c r="C103" t="s">
        <v>226</v>
      </c>
      <c r="D103" t="str">
        <f t="shared" si="1"/>
        <v>KATA Male Black Goju 21-35 Years</v>
      </c>
      <c r="E103" t="s">
        <v>65</v>
      </c>
      <c r="F103" s="1"/>
      <c r="G103" s="1"/>
      <c r="H103" s="3" t="s">
        <v>101</v>
      </c>
      <c r="I103" s="1"/>
      <c r="J103" s="1"/>
      <c r="K103" t="s">
        <v>28</v>
      </c>
      <c r="L103" s="1"/>
      <c r="M103" t="s">
        <v>44</v>
      </c>
      <c r="N103" t="s">
        <v>99</v>
      </c>
    </row>
    <row r="104" spans="1:14" x14ac:dyDescent="0.25">
      <c r="A104" t="s">
        <v>58</v>
      </c>
      <c r="B104" t="s">
        <v>107</v>
      </c>
      <c r="C104" t="s">
        <v>227</v>
      </c>
      <c r="D104" t="str">
        <f t="shared" si="1"/>
        <v>KATA Female Black Goju 21-35 Years</v>
      </c>
      <c r="E104" t="s">
        <v>65</v>
      </c>
      <c r="F104" s="1"/>
      <c r="G104" s="1"/>
      <c r="H104" s="3" t="s">
        <v>101</v>
      </c>
      <c r="I104" s="1"/>
      <c r="J104" s="1"/>
      <c r="K104" t="s">
        <v>28</v>
      </c>
      <c r="L104" s="1"/>
      <c r="M104" t="s">
        <v>45</v>
      </c>
      <c r="N104" t="s">
        <v>99</v>
      </c>
    </row>
    <row r="105" spans="1:14" x14ac:dyDescent="0.25">
      <c r="A105" t="s">
        <v>58</v>
      </c>
      <c r="B105" t="s">
        <v>107</v>
      </c>
      <c r="C105" t="s">
        <v>228</v>
      </c>
      <c r="D105" t="str">
        <f t="shared" si="1"/>
        <v>KATA Male Black All Styles 21-35 Years</v>
      </c>
      <c r="E105" t="s">
        <v>65</v>
      </c>
      <c r="F105" s="1"/>
      <c r="G105" s="1"/>
      <c r="H105" s="3" t="s">
        <v>36</v>
      </c>
      <c r="I105" s="1"/>
      <c r="J105" s="1"/>
      <c r="K105" t="s">
        <v>28</v>
      </c>
      <c r="L105" s="1"/>
      <c r="M105" t="s">
        <v>44</v>
      </c>
      <c r="N105" t="s">
        <v>100</v>
      </c>
    </row>
    <row r="106" spans="1:14" x14ac:dyDescent="0.25">
      <c r="A106" t="s">
        <v>58</v>
      </c>
      <c r="B106" t="s">
        <v>107</v>
      </c>
      <c r="C106" t="s">
        <v>229</v>
      </c>
      <c r="D106" t="str">
        <f t="shared" si="1"/>
        <v>KATA Female Black All Styles 21-35 Years</v>
      </c>
      <c r="E106" t="s">
        <v>65</v>
      </c>
      <c r="F106" s="1"/>
      <c r="G106" s="1"/>
      <c r="H106" s="3" t="s">
        <v>36</v>
      </c>
      <c r="I106" s="1"/>
      <c r="J106" s="1"/>
      <c r="K106" t="s">
        <v>28</v>
      </c>
      <c r="L106" s="1"/>
      <c r="M106" t="s">
        <v>45</v>
      </c>
      <c r="N106" t="s">
        <v>100</v>
      </c>
    </row>
    <row r="107" spans="1:14" x14ac:dyDescent="0.25">
      <c r="A107" t="s">
        <v>58</v>
      </c>
      <c r="B107" t="s">
        <v>107</v>
      </c>
      <c r="C107" t="s">
        <v>230</v>
      </c>
      <c r="D107" t="str">
        <f t="shared" si="1"/>
        <v>KATA Mixed Para/Inclusive White-Orange 21+ Years</v>
      </c>
      <c r="E107" t="s">
        <v>64</v>
      </c>
      <c r="F107" s="1"/>
      <c r="G107" s="1"/>
      <c r="H107" s="3" t="s">
        <v>36</v>
      </c>
      <c r="I107" s="1"/>
      <c r="J107" s="1"/>
      <c r="K107" t="s">
        <v>81</v>
      </c>
      <c r="L107" s="1"/>
      <c r="M107" t="s">
        <v>39</v>
      </c>
      <c r="N107" t="s">
        <v>83</v>
      </c>
    </row>
    <row r="108" spans="1:14" x14ac:dyDescent="0.25">
      <c r="A108" t="s">
        <v>58</v>
      </c>
      <c r="B108" t="s">
        <v>107</v>
      </c>
      <c r="C108" t="s">
        <v>231</v>
      </c>
      <c r="D108" t="str">
        <f t="shared" si="1"/>
        <v>KATA Mixed Para/Inclusive Green-Brown 21+ Years</v>
      </c>
      <c r="E108" t="s">
        <v>64</v>
      </c>
      <c r="F108" s="1"/>
      <c r="G108" s="1"/>
      <c r="H108" s="3" t="s">
        <v>36</v>
      </c>
      <c r="I108" s="1"/>
      <c r="J108" s="1"/>
      <c r="K108" t="s">
        <v>81</v>
      </c>
      <c r="L108" s="1"/>
      <c r="M108" t="s">
        <v>39</v>
      </c>
      <c r="N108" t="s">
        <v>84</v>
      </c>
    </row>
    <row r="109" spans="1:14" x14ac:dyDescent="0.25">
      <c r="A109" t="s">
        <v>58</v>
      </c>
      <c r="B109" t="s">
        <v>107</v>
      </c>
      <c r="C109" t="s">
        <v>232</v>
      </c>
      <c r="D109" t="str">
        <f t="shared" si="1"/>
        <v>KATA Mixed Para/Inclusive Black 21+ Years</v>
      </c>
      <c r="E109" t="s">
        <v>64</v>
      </c>
      <c r="F109" s="1"/>
      <c r="G109" s="1"/>
      <c r="H109" s="3" t="s">
        <v>36</v>
      </c>
      <c r="I109" s="1"/>
      <c r="J109" s="1"/>
      <c r="K109" t="s">
        <v>81</v>
      </c>
      <c r="L109" s="1"/>
      <c r="M109" t="s">
        <v>39</v>
      </c>
      <c r="N109" t="s">
        <v>85</v>
      </c>
    </row>
    <row r="110" spans="1:14" x14ac:dyDescent="0.25">
      <c r="A110" t="s">
        <v>58</v>
      </c>
      <c r="B110" t="s">
        <v>55</v>
      </c>
      <c r="C110" t="s">
        <v>233</v>
      </c>
      <c r="D110" t="str">
        <f t="shared" si="1"/>
        <v>KATA Male Black Shotokan 36+</v>
      </c>
      <c r="E110" t="s">
        <v>65</v>
      </c>
      <c r="F110" s="1"/>
      <c r="G110" s="1"/>
      <c r="H110" s="3" t="s">
        <v>29</v>
      </c>
      <c r="I110" s="1"/>
      <c r="J110" s="1"/>
      <c r="K110" t="s">
        <v>119</v>
      </c>
      <c r="L110" s="1"/>
      <c r="M110" t="s">
        <v>44</v>
      </c>
      <c r="N110" t="s">
        <v>87</v>
      </c>
    </row>
    <row r="111" spans="1:14" x14ac:dyDescent="0.25">
      <c r="A111" t="s">
        <v>58</v>
      </c>
      <c r="B111" t="s">
        <v>55</v>
      </c>
      <c r="C111" t="s">
        <v>234</v>
      </c>
      <c r="D111" t="str">
        <f t="shared" si="1"/>
        <v>KATA Female Black Shotokan 36+</v>
      </c>
      <c r="E111" t="s">
        <v>65</v>
      </c>
      <c r="F111" s="1"/>
      <c r="G111" s="1"/>
      <c r="H111" s="3" t="s">
        <v>29</v>
      </c>
      <c r="I111" s="1"/>
      <c r="J111" s="1"/>
      <c r="K111" t="s">
        <v>119</v>
      </c>
      <c r="L111" s="1"/>
      <c r="M111" t="s">
        <v>45</v>
      </c>
      <c r="N111" t="s">
        <v>87</v>
      </c>
    </row>
    <row r="112" spans="1:14" x14ac:dyDescent="0.25">
      <c r="A112" t="s">
        <v>58</v>
      </c>
      <c r="B112" t="s">
        <v>55</v>
      </c>
      <c r="C112" t="s">
        <v>235</v>
      </c>
      <c r="D112" t="str">
        <f t="shared" si="1"/>
        <v>KATA Male Black Wado 36+</v>
      </c>
      <c r="E112" t="s">
        <v>65</v>
      </c>
      <c r="F112" s="1"/>
      <c r="G112" s="1"/>
      <c r="H112" s="3" t="s">
        <v>103</v>
      </c>
      <c r="I112" s="1"/>
      <c r="J112" s="1"/>
      <c r="K112" t="s">
        <v>119</v>
      </c>
      <c r="L112" s="1"/>
      <c r="M112" t="s">
        <v>44</v>
      </c>
      <c r="N112" t="s">
        <v>93</v>
      </c>
    </row>
    <row r="113" spans="1:15" x14ac:dyDescent="0.25">
      <c r="A113" t="s">
        <v>58</v>
      </c>
      <c r="B113" t="s">
        <v>55</v>
      </c>
      <c r="C113" t="s">
        <v>236</v>
      </c>
      <c r="D113" t="str">
        <f t="shared" si="1"/>
        <v>KATA Female Black Wado 36+</v>
      </c>
      <c r="E113" t="s">
        <v>65</v>
      </c>
      <c r="F113" s="1"/>
      <c r="G113" s="1"/>
      <c r="H113" s="3" t="s">
        <v>103</v>
      </c>
      <c r="I113" s="1"/>
      <c r="J113" s="1"/>
      <c r="K113" t="s">
        <v>119</v>
      </c>
      <c r="L113" s="1"/>
      <c r="M113" t="s">
        <v>45</v>
      </c>
      <c r="N113" t="s">
        <v>93</v>
      </c>
    </row>
    <row r="114" spans="1:15" x14ac:dyDescent="0.25">
      <c r="A114" t="s">
        <v>58</v>
      </c>
      <c r="B114" t="s">
        <v>55</v>
      </c>
      <c r="C114" t="s">
        <v>237</v>
      </c>
      <c r="D114" t="str">
        <f t="shared" si="1"/>
        <v>KATA Male Black Shito 36+</v>
      </c>
      <c r="E114" t="s">
        <v>65</v>
      </c>
      <c r="F114" s="1"/>
      <c r="G114" s="1"/>
      <c r="H114" s="3" t="s">
        <v>102</v>
      </c>
      <c r="I114" s="1"/>
      <c r="J114" s="1"/>
      <c r="K114" t="s">
        <v>119</v>
      </c>
      <c r="L114" s="1"/>
      <c r="M114" t="s">
        <v>44</v>
      </c>
      <c r="N114" t="s">
        <v>96</v>
      </c>
    </row>
    <row r="115" spans="1:15" x14ac:dyDescent="0.25">
      <c r="A115" t="s">
        <v>58</v>
      </c>
      <c r="B115" t="s">
        <v>55</v>
      </c>
      <c r="C115" t="s">
        <v>238</v>
      </c>
      <c r="D115" t="str">
        <f t="shared" si="1"/>
        <v>KATA Female Black Shito 36+</v>
      </c>
      <c r="E115" t="s">
        <v>65</v>
      </c>
      <c r="F115" s="1"/>
      <c r="G115" s="1"/>
      <c r="H115" s="3" t="s">
        <v>102</v>
      </c>
      <c r="I115" s="1"/>
      <c r="J115" s="1"/>
      <c r="K115" t="s">
        <v>119</v>
      </c>
      <c r="L115" s="1"/>
      <c r="M115" t="s">
        <v>45</v>
      </c>
      <c r="N115" t="s">
        <v>96</v>
      </c>
    </row>
    <row r="116" spans="1:15" x14ac:dyDescent="0.25">
      <c r="A116" t="s">
        <v>58</v>
      </c>
      <c r="B116" t="s">
        <v>55</v>
      </c>
      <c r="C116" t="s">
        <v>239</v>
      </c>
      <c r="D116" t="str">
        <f t="shared" si="1"/>
        <v>KATA Male Black Goju 36+</v>
      </c>
      <c r="E116" t="s">
        <v>65</v>
      </c>
      <c r="F116" s="1"/>
      <c r="G116" s="1"/>
      <c r="H116" s="3" t="s">
        <v>101</v>
      </c>
      <c r="I116" s="1"/>
      <c r="J116" s="1"/>
      <c r="K116" t="s">
        <v>119</v>
      </c>
      <c r="L116" s="1"/>
      <c r="M116" t="s">
        <v>44</v>
      </c>
      <c r="N116" t="s">
        <v>99</v>
      </c>
    </row>
    <row r="117" spans="1:15" x14ac:dyDescent="0.25">
      <c r="A117" t="s">
        <v>58</v>
      </c>
      <c r="B117" t="s">
        <v>55</v>
      </c>
      <c r="C117" t="s">
        <v>240</v>
      </c>
      <c r="D117" t="str">
        <f t="shared" si="1"/>
        <v>KATA Female Black Goju 36+</v>
      </c>
      <c r="E117" t="s">
        <v>65</v>
      </c>
      <c r="F117" s="1"/>
      <c r="G117" s="1"/>
      <c r="H117" s="3" t="s">
        <v>101</v>
      </c>
      <c r="I117" s="1"/>
      <c r="J117" s="1"/>
      <c r="K117" t="s">
        <v>119</v>
      </c>
      <c r="L117" s="1"/>
      <c r="M117" t="s">
        <v>45</v>
      </c>
      <c r="N117" t="s">
        <v>99</v>
      </c>
    </row>
    <row r="118" spans="1:15" x14ac:dyDescent="0.25">
      <c r="A118" t="s">
        <v>58</v>
      </c>
      <c r="B118" t="s">
        <v>55</v>
      </c>
      <c r="C118" t="s">
        <v>241</v>
      </c>
      <c r="D118" t="str">
        <f t="shared" si="1"/>
        <v>KATA Male Black Open 36+</v>
      </c>
      <c r="E118" t="s">
        <v>65</v>
      </c>
      <c r="F118" s="1"/>
      <c r="G118" s="1"/>
      <c r="H118" s="3" t="s">
        <v>36</v>
      </c>
      <c r="I118" s="1"/>
      <c r="J118" s="1"/>
      <c r="K118" t="s">
        <v>119</v>
      </c>
      <c r="L118" s="1"/>
      <c r="M118" t="s">
        <v>44</v>
      </c>
      <c r="N118" t="s">
        <v>88</v>
      </c>
    </row>
    <row r="119" spans="1:15" x14ac:dyDescent="0.25">
      <c r="A119" t="s">
        <v>58</v>
      </c>
      <c r="B119" t="s">
        <v>55</v>
      </c>
      <c r="C119" t="s">
        <v>242</v>
      </c>
      <c r="D119" t="str">
        <f t="shared" si="1"/>
        <v>KATA Female Black Open 36+</v>
      </c>
      <c r="E119" t="s">
        <v>65</v>
      </c>
      <c r="F119" s="1"/>
      <c r="G119" s="1"/>
      <c r="H119" s="3" t="s">
        <v>36</v>
      </c>
      <c r="I119" s="1"/>
      <c r="J119" s="1"/>
      <c r="K119" t="s">
        <v>119</v>
      </c>
      <c r="L119" s="1"/>
      <c r="M119" t="s">
        <v>45</v>
      </c>
      <c r="N119" t="s">
        <v>88</v>
      </c>
    </row>
    <row r="120" spans="1:15" x14ac:dyDescent="0.25">
      <c r="A120" t="s">
        <v>58</v>
      </c>
      <c r="B120" t="s">
        <v>117</v>
      </c>
      <c r="C120" t="s">
        <v>243</v>
      </c>
      <c r="D120" t="str">
        <f t="shared" si="1"/>
        <v>KATA Male Black Open 45+</v>
      </c>
      <c r="E120" t="s">
        <v>65</v>
      </c>
      <c r="F120" s="1"/>
      <c r="G120" s="1"/>
      <c r="H120" s="3" t="s">
        <v>36</v>
      </c>
      <c r="I120" s="1"/>
      <c r="J120" s="1"/>
      <c r="K120" t="s">
        <v>121</v>
      </c>
      <c r="L120" s="1"/>
      <c r="M120" t="s">
        <v>44</v>
      </c>
      <c r="N120" t="s">
        <v>88</v>
      </c>
    </row>
    <row r="121" spans="1:15" x14ac:dyDescent="0.25">
      <c r="A121" t="s">
        <v>58</v>
      </c>
      <c r="B121" t="s">
        <v>117</v>
      </c>
      <c r="C121" t="s">
        <v>244</v>
      </c>
      <c r="D121" t="str">
        <f t="shared" si="1"/>
        <v>KATA Female Black Open 45+</v>
      </c>
      <c r="E121" t="s">
        <v>65</v>
      </c>
      <c r="F121" s="1"/>
      <c r="G121" s="1"/>
      <c r="H121" s="3" t="s">
        <v>36</v>
      </c>
      <c r="I121" s="1"/>
      <c r="J121" s="1"/>
      <c r="K121" t="s">
        <v>121</v>
      </c>
      <c r="L121" s="1"/>
      <c r="M121" t="s">
        <v>45</v>
      </c>
      <c r="N121" t="s">
        <v>88</v>
      </c>
    </row>
    <row r="122" spans="1:15" x14ac:dyDescent="0.25">
      <c r="A122" t="s">
        <v>60</v>
      </c>
      <c r="B122" t="s">
        <v>38</v>
      </c>
      <c r="C122" t="s">
        <v>245</v>
      </c>
      <c r="D122" t="str">
        <f t="shared" si="1"/>
        <v>KOBUDO Mixed Beginner/Novice U12</v>
      </c>
      <c r="E122" t="s">
        <v>64</v>
      </c>
      <c r="F122" s="1"/>
      <c r="G122" s="1"/>
      <c r="H122" s="3" t="s">
        <v>36</v>
      </c>
      <c r="I122" s="1"/>
      <c r="J122" s="1"/>
      <c r="K122" t="s">
        <v>38</v>
      </c>
      <c r="L122" s="1"/>
      <c r="M122" t="s">
        <v>39</v>
      </c>
      <c r="N122" s="4" t="s">
        <v>123</v>
      </c>
      <c r="O122" s="5"/>
    </row>
    <row r="123" spans="1:15" x14ac:dyDescent="0.25">
      <c r="A123" t="s">
        <v>60</v>
      </c>
      <c r="B123" t="s">
        <v>38</v>
      </c>
      <c r="C123" t="s">
        <v>246</v>
      </c>
      <c r="D123" t="str">
        <f t="shared" ref="D123:D124" si="2">CONCATENATE(A123," ",M123," ",N123," ",K123)</f>
        <v>KOBUDO Mixed Intermediate/Advanced U12</v>
      </c>
      <c r="E123" t="s">
        <v>64</v>
      </c>
      <c r="F123" s="1"/>
      <c r="G123" s="1"/>
      <c r="H123" s="3" t="s">
        <v>36</v>
      </c>
      <c r="I123" s="1"/>
      <c r="J123" s="1"/>
      <c r="K123" t="s">
        <v>38</v>
      </c>
      <c r="L123" s="1"/>
      <c r="M123" t="s">
        <v>39</v>
      </c>
      <c r="N123" s="4" t="s">
        <v>122</v>
      </c>
      <c r="O123" s="5"/>
    </row>
    <row r="124" spans="1:15" x14ac:dyDescent="0.25">
      <c r="A124" t="s">
        <v>60</v>
      </c>
      <c r="B124" t="s">
        <v>113</v>
      </c>
      <c r="C124" t="s">
        <v>247</v>
      </c>
      <c r="D124" t="str">
        <f t="shared" si="2"/>
        <v>KOBUDO Mixed Beginner/Novice U17</v>
      </c>
      <c r="E124" t="s">
        <v>64</v>
      </c>
      <c r="F124" s="1"/>
      <c r="G124" s="1"/>
      <c r="H124" s="3" t="s">
        <v>36</v>
      </c>
      <c r="I124" s="1"/>
      <c r="J124" s="1"/>
      <c r="K124" t="s">
        <v>113</v>
      </c>
      <c r="L124" s="1"/>
      <c r="M124" t="s">
        <v>39</v>
      </c>
      <c r="N124" s="4" t="s">
        <v>123</v>
      </c>
      <c r="O124" s="5"/>
    </row>
    <row r="125" spans="1:15" x14ac:dyDescent="0.25">
      <c r="A125" t="s">
        <v>60</v>
      </c>
      <c r="B125" t="s">
        <v>113</v>
      </c>
      <c r="C125" t="s">
        <v>248</v>
      </c>
      <c r="D125" t="str">
        <f t="shared" si="1"/>
        <v>KOBUDO Mixed Intermediate/Advanced U17</v>
      </c>
      <c r="E125" t="s">
        <v>64</v>
      </c>
      <c r="F125" s="1"/>
      <c r="G125" s="1"/>
      <c r="H125" s="3" t="s">
        <v>36</v>
      </c>
      <c r="I125" s="1"/>
      <c r="J125" s="1"/>
      <c r="K125" t="s">
        <v>113</v>
      </c>
      <c r="L125" s="1"/>
      <c r="M125" t="s">
        <v>39</v>
      </c>
      <c r="N125" s="4" t="s">
        <v>122</v>
      </c>
      <c r="O125" s="5"/>
    </row>
    <row r="126" spans="1:15" x14ac:dyDescent="0.25">
      <c r="A126" t="s">
        <v>60</v>
      </c>
      <c r="B126" t="s">
        <v>43</v>
      </c>
      <c r="C126" t="s">
        <v>249</v>
      </c>
      <c r="D126" t="str">
        <f t="shared" si="1"/>
        <v>KOBUDO Mixed Beginner/Novice U21</v>
      </c>
      <c r="E126" t="s">
        <v>64</v>
      </c>
      <c r="F126" s="1"/>
      <c r="G126" s="1"/>
      <c r="H126" s="3" t="s">
        <v>36</v>
      </c>
      <c r="I126" s="1"/>
      <c r="J126" s="1"/>
      <c r="K126" t="s">
        <v>43</v>
      </c>
      <c r="L126" s="1"/>
      <c r="M126" t="s">
        <v>39</v>
      </c>
      <c r="N126" s="4" t="s">
        <v>123</v>
      </c>
      <c r="O126" s="5"/>
    </row>
    <row r="127" spans="1:15" x14ac:dyDescent="0.25">
      <c r="A127" t="s">
        <v>60</v>
      </c>
      <c r="B127" t="s">
        <v>43</v>
      </c>
      <c r="C127" t="s">
        <v>250</v>
      </c>
      <c r="D127" t="str">
        <f t="shared" ref="D127" si="3">CONCATENATE(A127," ",M127," ",N127," ",K127)</f>
        <v>KOBUDO Mixed Intermediate/Advanced U21</v>
      </c>
      <c r="E127" t="s">
        <v>64</v>
      </c>
      <c r="F127" s="1"/>
      <c r="G127" s="1"/>
      <c r="H127" s="3" t="s">
        <v>36</v>
      </c>
      <c r="I127" s="1"/>
      <c r="J127" s="1"/>
      <c r="K127" t="s">
        <v>43</v>
      </c>
      <c r="L127" s="1"/>
      <c r="M127" t="s">
        <v>39</v>
      </c>
      <c r="N127" s="4" t="s">
        <v>122</v>
      </c>
      <c r="O127" s="5"/>
    </row>
    <row r="128" spans="1:15" x14ac:dyDescent="0.25">
      <c r="A128" t="s">
        <v>60</v>
      </c>
      <c r="B128" t="s">
        <v>107</v>
      </c>
      <c r="C128" t="s">
        <v>251</v>
      </c>
      <c r="D128" t="str">
        <f t="shared" si="1"/>
        <v>KOBUDO Mixed Beginner/Novice 21-35 Years</v>
      </c>
      <c r="E128" t="s">
        <v>64</v>
      </c>
      <c r="F128" s="1"/>
      <c r="G128" s="1"/>
      <c r="H128" s="3" t="s">
        <v>36</v>
      </c>
      <c r="I128" s="1"/>
      <c r="J128" s="1"/>
      <c r="K128" t="s">
        <v>28</v>
      </c>
      <c r="L128" s="1"/>
      <c r="M128" t="s">
        <v>39</v>
      </c>
      <c r="N128" s="4" t="s">
        <v>123</v>
      </c>
      <c r="O128" s="5"/>
    </row>
    <row r="129" spans="1:15" x14ac:dyDescent="0.25">
      <c r="A129" t="s">
        <v>60</v>
      </c>
      <c r="B129" t="s">
        <v>107</v>
      </c>
      <c r="C129" t="s">
        <v>252</v>
      </c>
      <c r="D129" t="str">
        <f t="shared" si="1"/>
        <v>KOBUDO Mixed Intermediate/Advanced 21-35 Years</v>
      </c>
      <c r="E129" t="s">
        <v>64</v>
      </c>
      <c r="F129" s="1"/>
      <c r="G129" s="1"/>
      <c r="H129" s="3" t="s">
        <v>36</v>
      </c>
      <c r="I129" s="1"/>
      <c r="J129" s="1"/>
      <c r="K129" t="s">
        <v>28</v>
      </c>
      <c r="L129" s="1"/>
      <c r="M129" t="s">
        <v>39</v>
      </c>
      <c r="N129" s="4" t="s">
        <v>122</v>
      </c>
      <c r="O129" s="5"/>
    </row>
    <row r="130" spans="1:15" x14ac:dyDescent="0.25">
      <c r="A130" t="s">
        <v>60</v>
      </c>
      <c r="B130" t="s">
        <v>43</v>
      </c>
      <c r="C130" t="s">
        <v>253</v>
      </c>
      <c r="D130" t="str">
        <f t="shared" si="1"/>
        <v>KOBUDO Male Shodan U21</v>
      </c>
      <c r="E130" t="s">
        <v>65</v>
      </c>
      <c r="F130" s="1"/>
      <c r="G130" s="1"/>
      <c r="H130" s="3" t="s">
        <v>36</v>
      </c>
      <c r="I130" s="1"/>
      <c r="J130" s="1"/>
      <c r="K130" t="s">
        <v>43</v>
      </c>
      <c r="L130" s="1"/>
      <c r="M130" t="s">
        <v>44</v>
      </c>
      <c r="N130" s="4" t="s">
        <v>108</v>
      </c>
      <c r="O130" s="5"/>
    </row>
    <row r="131" spans="1:15" x14ac:dyDescent="0.25">
      <c r="A131" t="s">
        <v>60</v>
      </c>
      <c r="B131" t="s">
        <v>43</v>
      </c>
      <c r="C131" t="s">
        <v>254</v>
      </c>
      <c r="D131" t="str">
        <f t="shared" si="1"/>
        <v>KOBUDO Female Shodan U21</v>
      </c>
      <c r="E131" t="s">
        <v>65</v>
      </c>
      <c r="F131" s="1"/>
      <c r="G131" s="1"/>
      <c r="H131" s="3" t="s">
        <v>36</v>
      </c>
      <c r="I131" s="1"/>
      <c r="J131" s="1"/>
      <c r="K131" t="s">
        <v>43</v>
      </c>
      <c r="L131" s="1"/>
      <c r="M131" t="s">
        <v>45</v>
      </c>
      <c r="N131" s="4" t="s">
        <v>108</v>
      </c>
      <c r="O131" s="5"/>
    </row>
    <row r="132" spans="1:15" x14ac:dyDescent="0.25">
      <c r="A132" t="s">
        <v>60</v>
      </c>
      <c r="B132" t="s">
        <v>107</v>
      </c>
      <c r="C132" t="s">
        <v>255</v>
      </c>
      <c r="D132" t="str">
        <f t="shared" si="1"/>
        <v>KOBUDO Male Shodan 21-35 Years</v>
      </c>
      <c r="E132" t="s">
        <v>65</v>
      </c>
      <c r="F132" s="1"/>
      <c r="G132" s="1"/>
      <c r="H132" s="3" t="s">
        <v>36</v>
      </c>
      <c r="I132" s="1"/>
      <c r="J132" s="1"/>
      <c r="K132" t="s">
        <v>28</v>
      </c>
      <c r="L132" s="1"/>
      <c r="M132" t="s">
        <v>44</v>
      </c>
      <c r="N132" s="4" t="s">
        <v>108</v>
      </c>
      <c r="O132" s="5"/>
    </row>
    <row r="133" spans="1:15" x14ac:dyDescent="0.25">
      <c r="A133" t="s">
        <v>60</v>
      </c>
      <c r="B133" t="s">
        <v>107</v>
      </c>
      <c r="C133" t="s">
        <v>256</v>
      </c>
      <c r="D133" t="str">
        <f t="shared" si="1"/>
        <v>KOBUDO Female Shodan 21-35 Years</v>
      </c>
      <c r="E133" t="s">
        <v>65</v>
      </c>
      <c r="F133" s="1"/>
      <c r="G133" s="1"/>
      <c r="H133" s="3" t="s">
        <v>36</v>
      </c>
      <c r="I133" s="1"/>
      <c r="J133" s="1"/>
      <c r="K133" t="s">
        <v>28</v>
      </c>
      <c r="L133" s="1"/>
      <c r="M133" t="s">
        <v>45</v>
      </c>
      <c r="N133" s="4" t="s">
        <v>108</v>
      </c>
      <c r="O133" s="5"/>
    </row>
    <row r="134" spans="1:15" x14ac:dyDescent="0.25">
      <c r="A134" t="s">
        <v>60</v>
      </c>
      <c r="B134" t="s">
        <v>55</v>
      </c>
      <c r="C134" t="s">
        <v>257</v>
      </c>
      <c r="D134" t="str">
        <f t="shared" si="1"/>
        <v>KOBUDO Male Shodan 36+ Years</v>
      </c>
      <c r="E134" t="s">
        <v>65</v>
      </c>
      <c r="F134" s="1"/>
      <c r="G134" s="1"/>
      <c r="H134" s="3" t="s">
        <v>36</v>
      </c>
      <c r="I134" s="1"/>
      <c r="J134" s="1"/>
      <c r="K134" t="s">
        <v>120</v>
      </c>
      <c r="L134" s="1"/>
      <c r="M134" t="s">
        <v>44</v>
      </c>
      <c r="N134" s="4" t="s">
        <v>108</v>
      </c>
      <c r="O134" s="5"/>
    </row>
    <row r="135" spans="1:15" x14ac:dyDescent="0.25">
      <c r="A135" t="s">
        <v>60</v>
      </c>
      <c r="B135" t="s">
        <v>55</v>
      </c>
      <c r="C135" t="s">
        <v>258</v>
      </c>
      <c r="D135" t="str">
        <f t="shared" si="1"/>
        <v>KOBUDO Female Shodan 36+ Years</v>
      </c>
      <c r="E135" t="s">
        <v>65</v>
      </c>
      <c r="F135" s="1"/>
      <c r="G135" s="1"/>
      <c r="H135" s="3" t="s">
        <v>36</v>
      </c>
      <c r="I135" s="1"/>
      <c r="J135" s="1"/>
      <c r="K135" t="s">
        <v>120</v>
      </c>
      <c r="L135" s="1"/>
      <c r="M135" t="s">
        <v>45</v>
      </c>
      <c r="N135" s="4" t="s">
        <v>108</v>
      </c>
      <c r="O135" s="5"/>
    </row>
    <row r="136" spans="1:15" x14ac:dyDescent="0.25">
      <c r="A136" t="s">
        <v>60</v>
      </c>
      <c r="B136" t="s">
        <v>107</v>
      </c>
      <c r="C136" t="s">
        <v>259</v>
      </c>
      <c r="D136" t="str">
        <f t="shared" si="1"/>
        <v>KOBUDO Male Nidan 21-35 Years</v>
      </c>
      <c r="E136" t="s">
        <v>65</v>
      </c>
      <c r="F136" s="1"/>
      <c r="G136" s="1"/>
      <c r="H136" s="3" t="s">
        <v>36</v>
      </c>
      <c r="I136" s="1"/>
      <c r="J136" s="1"/>
      <c r="K136" t="s">
        <v>28</v>
      </c>
      <c r="L136" s="1"/>
      <c r="M136" t="s">
        <v>44</v>
      </c>
      <c r="N136" s="4" t="s">
        <v>109</v>
      </c>
      <c r="O136" s="5"/>
    </row>
    <row r="137" spans="1:15" x14ac:dyDescent="0.25">
      <c r="A137" t="s">
        <v>60</v>
      </c>
      <c r="B137" t="s">
        <v>107</v>
      </c>
      <c r="C137" t="s">
        <v>260</v>
      </c>
      <c r="D137" t="str">
        <f t="shared" si="1"/>
        <v>KOBUDO Female Nidan 21-35 Years</v>
      </c>
      <c r="E137" t="s">
        <v>65</v>
      </c>
      <c r="F137" s="1"/>
      <c r="G137" s="1"/>
      <c r="H137" s="3" t="s">
        <v>36</v>
      </c>
      <c r="I137" s="1"/>
      <c r="J137" s="1"/>
      <c r="K137" t="s">
        <v>28</v>
      </c>
      <c r="L137" s="1"/>
      <c r="M137" t="s">
        <v>45</v>
      </c>
      <c r="N137" s="4" t="s">
        <v>109</v>
      </c>
      <c r="O137" s="5"/>
    </row>
    <row r="138" spans="1:15" x14ac:dyDescent="0.25">
      <c r="A138" t="s">
        <v>60</v>
      </c>
      <c r="B138" t="s">
        <v>55</v>
      </c>
      <c r="C138" t="s">
        <v>261</v>
      </c>
      <c r="D138" t="str">
        <f t="shared" si="1"/>
        <v>KOBUDO Male Nidan 36+ Years</v>
      </c>
      <c r="E138" t="s">
        <v>65</v>
      </c>
      <c r="F138" s="1"/>
      <c r="G138" s="1"/>
      <c r="H138" s="3" t="s">
        <v>36</v>
      </c>
      <c r="I138" s="1"/>
      <c r="J138" s="1"/>
      <c r="K138" t="s">
        <v>120</v>
      </c>
      <c r="L138" s="1"/>
      <c r="M138" t="s">
        <v>44</v>
      </c>
      <c r="N138" s="4" t="s">
        <v>109</v>
      </c>
      <c r="O138" s="5"/>
    </row>
    <row r="139" spans="1:15" x14ac:dyDescent="0.25">
      <c r="A139" t="s">
        <v>60</v>
      </c>
      <c r="B139" t="s">
        <v>55</v>
      </c>
      <c r="C139" t="s">
        <v>262</v>
      </c>
      <c r="D139" t="str">
        <f t="shared" si="1"/>
        <v>KOBUDO Female Nidan 36+ Years</v>
      </c>
      <c r="E139" t="s">
        <v>65</v>
      </c>
      <c r="F139" s="1"/>
      <c r="G139" s="1"/>
      <c r="H139" s="3" t="s">
        <v>36</v>
      </c>
      <c r="I139" s="1"/>
      <c r="J139" s="1"/>
      <c r="K139" t="s">
        <v>120</v>
      </c>
      <c r="L139" s="1"/>
      <c r="M139" t="s">
        <v>45</v>
      </c>
      <c r="N139" s="4" t="s">
        <v>109</v>
      </c>
      <c r="O139" s="5"/>
    </row>
    <row r="140" spans="1:15" x14ac:dyDescent="0.25">
      <c r="A140" t="s">
        <v>60</v>
      </c>
      <c r="B140" t="s">
        <v>107</v>
      </c>
      <c r="C140" t="s">
        <v>263</v>
      </c>
      <c r="D140" t="str">
        <f t="shared" si="1"/>
        <v>KOBUDO Male Sandan 21+ Years</v>
      </c>
      <c r="E140" t="s">
        <v>65</v>
      </c>
      <c r="F140" s="1"/>
      <c r="G140" s="1"/>
      <c r="H140" s="3" t="s">
        <v>36</v>
      </c>
      <c r="I140" s="1"/>
      <c r="J140" s="1"/>
      <c r="K140" t="s">
        <v>81</v>
      </c>
      <c r="L140" s="1"/>
      <c r="M140" t="s">
        <v>44</v>
      </c>
      <c r="N140" s="4" t="s">
        <v>110</v>
      </c>
      <c r="O140" s="5"/>
    </row>
    <row r="141" spans="1:15" x14ac:dyDescent="0.25">
      <c r="A141" t="s">
        <v>60</v>
      </c>
      <c r="B141" t="s">
        <v>107</v>
      </c>
      <c r="C141" t="s">
        <v>264</v>
      </c>
      <c r="D141" t="str">
        <f t="shared" si="1"/>
        <v>KOBUDO Female Sandan 21+ Years</v>
      </c>
      <c r="E141" t="s">
        <v>65</v>
      </c>
      <c r="F141" s="1"/>
      <c r="G141" s="1"/>
      <c r="H141" s="3" t="s">
        <v>36</v>
      </c>
      <c r="I141" s="1"/>
      <c r="J141" s="1"/>
      <c r="K141" t="s">
        <v>81</v>
      </c>
      <c r="L141" s="1"/>
      <c r="M141" t="s">
        <v>45</v>
      </c>
      <c r="N141" s="4" t="s">
        <v>110</v>
      </c>
      <c r="O141" s="5"/>
    </row>
    <row r="142" spans="1:15" x14ac:dyDescent="0.25">
      <c r="A142" t="s">
        <v>60</v>
      </c>
      <c r="B142" t="s">
        <v>107</v>
      </c>
      <c r="C142" t="s">
        <v>265</v>
      </c>
      <c r="D142" t="str">
        <f t="shared" si="1"/>
        <v>KOBUDO Male Yodan/Godan 21+ Years</v>
      </c>
      <c r="E142" t="s">
        <v>65</v>
      </c>
      <c r="F142" s="1"/>
      <c r="G142" s="1"/>
      <c r="H142" s="3" t="s">
        <v>36</v>
      </c>
      <c r="I142" s="1"/>
      <c r="J142" s="1"/>
      <c r="K142" t="s">
        <v>81</v>
      </c>
      <c r="L142" s="1"/>
      <c r="M142" t="s">
        <v>44</v>
      </c>
      <c r="N142" s="4" t="s">
        <v>111</v>
      </c>
      <c r="O142" s="5"/>
    </row>
    <row r="143" spans="1:15" x14ac:dyDescent="0.25">
      <c r="A143" t="s">
        <v>60</v>
      </c>
      <c r="B143" t="s">
        <v>107</v>
      </c>
      <c r="C143" t="s">
        <v>266</v>
      </c>
      <c r="D143" t="str">
        <f t="shared" si="1"/>
        <v>KOBUDO Female Yodan/Godan 21+ Years</v>
      </c>
      <c r="E143" t="s">
        <v>65</v>
      </c>
      <c r="F143" s="1"/>
      <c r="G143" s="1"/>
      <c r="H143" s="3" t="s">
        <v>36</v>
      </c>
      <c r="I143" s="1"/>
      <c r="J143" s="1"/>
      <c r="K143" t="s">
        <v>81</v>
      </c>
      <c r="L143" s="1"/>
      <c r="M143" t="s">
        <v>45</v>
      </c>
      <c r="N143" s="4" t="s">
        <v>111</v>
      </c>
      <c r="O143" s="5"/>
    </row>
    <row r="144" spans="1:15" x14ac:dyDescent="0.25">
      <c r="A144" t="s">
        <v>60</v>
      </c>
      <c r="B144" t="s">
        <v>107</v>
      </c>
      <c r="C144" t="s">
        <v>267</v>
      </c>
      <c r="D144" t="str">
        <f t="shared" si="1"/>
        <v>KOBUDO Male Open 21+ Years</v>
      </c>
      <c r="E144" t="s">
        <v>65</v>
      </c>
      <c r="F144" s="1"/>
      <c r="G144" s="1"/>
      <c r="H144" s="3" t="s">
        <v>36</v>
      </c>
      <c r="I144" s="1"/>
      <c r="J144" s="1"/>
      <c r="K144" t="s">
        <v>81</v>
      </c>
      <c r="L144" s="1"/>
      <c r="M144" t="s">
        <v>44</v>
      </c>
      <c r="N144" s="4" t="s">
        <v>112</v>
      </c>
      <c r="O144" s="5"/>
    </row>
    <row r="145" spans="1:15" x14ac:dyDescent="0.25">
      <c r="A145" t="s">
        <v>60</v>
      </c>
      <c r="B145" t="s">
        <v>107</v>
      </c>
      <c r="C145" t="s">
        <v>268</v>
      </c>
      <c r="D145" t="str">
        <f t="shared" si="1"/>
        <v>KOBUDO Female Open 21+ Years</v>
      </c>
      <c r="E145" t="s">
        <v>65</v>
      </c>
      <c r="F145" s="1"/>
      <c r="G145" s="1"/>
      <c r="H145" s="3" t="s">
        <v>36</v>
      </c>
      <c r="I145" s="1"/>
      <c r="J145" s="1"/>
      <c r="K145" t="s">
        <v>81</v>
      </c>
      <c r="L145" s="1"/>
      <c r="M145" t="s">
        <v>45</v>
      </c>
      <c r="N145" s="4" t="s">
        <v>112</v>
      </c>
      <c r="O145" s="5"/>
    </row>
    <row r="146" spans="1:15" x14ac:dyDescent="0.25">
      <c r="A146" t="s">
        <v>60</v>
      </c>
      <c r="B146" t="s">
        <v>107</v>
      </c>
      <c r="C146" t="s">
        <v>269</v>
      </c>
      <c r="D146" t="str">
        <f t="shared" si="1"/>
        <v>KOBUDO Mixed Para/Inclusive Beginner-Novice 21+ Years</v>
      </c>
      <c r="E146" t="s">
        <v>65</v>
      </c>
      <c r="F146" s="1"/>
      <c r="G146" s="1"/>
      <c r="H146" s="3" t="s">
        <v>36</v>
      </c>
      <c r="I146" s="1"/>
      <c r="J146" s="1"/>
      <c r="K146" t="s">
        <v>81</v>
      </c>
      <c r="L146" s="1"/>
      <c r="M146" t="s">
        <v>39</v>
      </c>
      <c r="N146" s="4" t="s">
        <v>115</v>
      </c>
      <c r="O146" s="5"/>
    </row>
    <row r="147" spans="1:15" x14ac:dyDescent="0.25">
      <c r="A147" t="s">
        <v>60</v>
      </c>
      <c r="B147" t="s">
        <v>107</v>
      </c>
      <c r="C147" t="s">
        <v>270</v>
      </c>
      <c r="D147" t="str">
        <f t="shared" si="1"/>
        <v>KOBUDO Mixed Para/Inclusive Novice-Intermediate 21+ Years</v>
      </c>
      <c r="E147" t="s">
        <v>65</v>
      </c>
      <c r="F147" s="1"/>
      <c r="G147" s="1"/>
      <c r="H147" s="3" t="s">
        <v>36</v>
      </c>
      <c r="I147" s="1"/>
      <c r="J147" s="1"/>
      <c r="K147" t="s">
        <v>81</v>
      </c>
      <c r="L147" s="1"/>
      <c r="M147" t="s">
        <v>39</v>
      </c>
      <c r="N147" s="4" t="s">
        <v>114</v>
      </c>
      <c r="O147" s="5"/>
    </row>
    <row r="148" spans="1:15" x14ac:dyDescent="0.25">
      <c r="A148" t="s">
        <v>60</v>
      </c>
      <c r="B148" t="s">
        <v>107</v>
      </c>
      <c r="C148" t="s">
        <v>271</v>
      </c>
      <c r="D148" t="str">
        <f t="shared" si="1"/>
        <v>KOBUDO Mixed Para/Inclusive Advanced 21+ Years</v>
      </c>
      <c r="E148" t="s">
        <v>65</v>
      </c>
      <c r="F148" s="1"/>
      <c r="G148" s="1"/>
      <c r="H148" s="3" t="s">
        <v>36</v>
      </c>
      <c r="I148" s="1"/>
      <c r="J148" s="1"/>
      <c r="K148" t="s">
        <v>81</v>
      </c>
      <c r="L148" s="1"/>
      <c r="M148" t="s">
        <v>39</v>
      </c>
      <c r="N148" s="4" t="s">
        <v>116</v>
      </c>
      <c r="O148" s="5"/>
    </row>
    <row r="149" spans="1:15" x14ac:dyDescent="0.25">
      <c r="A149" t="s">
        <v>60</v>
      </c>
      <c r="B149" t="s">
        <v>55</v>
      </c>
      <c r="C149" t="s">
        <v>272</v>
      </c>
      <c r="D149" t="str">
        <f>CONCATENATE(A149," ",M149," ",N149," ",K149)</f>
        <v>KOBUDO Mixed Rokudan &amp; Up 36+ Years</v>
      </c>
      <c r="E149" t="s">
        <v>65</v>
      </c>
      <c r="F149" s="1"/>
      <c r="G149" s="1"/>
      <c r="H149" s="3" t="s">
        <v>36</v>
      </c>
      <c r="I149" s="1"/>
      <c r="J149" s="1"/>
      <c r="K149" t="s">
        <v>120</v>
      </c>
      <c r="L149" s="1"/>
      <c r="M149" t="s">
        <v>39</v>
      </c>
      <c r="N149" s="4" t="s">
        <v>124</v>
      </c>
      <c r="O149" s="5"/>
    </row>
    <row r="150" spans="1:15" x14ac:dyDescent="0.25">
      <c r="A150" t="s">
        <v>60</v>
      </c>
      <c r="B150" t="s">
        <v>117</v>
      </c>
      <c r="C150" t="s">
        <v>273</v>
      </c>
      <c r="D150" t="str">
        <f t="shared" si="1"/>
        <v>KOBUDO Mixed Rokudan &amp; Up 45+ Years</v>
      </c>
      <c r="E150" t="s">
        <v>65</v>
      </c>
      <c r="F150" s="1"/>
      <c r="G150" s="1"/>
      <c r="H150" s="3" t="s">
        <v>36</v>
      </c>
      <c r="I150" s="1"/>
      <c r="J150" s="1"/>
      <c r="K150" t="s">
        <v>118</v>
      </c>
      <c r="L150" s="1"/>
      <c r="M150" t="s">
        <v>39</v>
      </c>
      <c r="N150" s="4" t="s">
        <v>124</v>
      </c>
      <c r="O150" s="5"/>
    </row>
    <row r="151" spans="1:15" x14ac:dyDescent="0.25">
      <c r="C151" s="1"/>
      <c r="D151" s="1"/>
      <c r="F151" s="1"/>
      <c r="G151" s="1"/>
      <c r="H151" s="1"/>
      <c r="I151" s="1"/>
      <c r="J151" s="1"/>
      <c r="L151" s="1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A9A2-3805-4890-AB8C-DBD842288272}">
  <dimension ref="A1:P145"/>
  <sheetViews>
    <sheetView workbookViewId="0">
      <selection activeCell="D27" sqref="D27"/>
    </sheetView>
  </sheetViews>
  <sheetFormatPr defaultColWidth="11.42578125" defaultRowHeight="15" x14ac:dyDescent="0.25"/>
  <cols>
    <col min="2" max="2" width="14.42578125" bestFit="1" customWidth="1"/>
    <col min="3" max="3" width="13.28515625" bestFit="1" customWidth="1"/>
    <col min="4" max="4" width="48.42578125" bestFit="1" customWidth="1"/>
    <col min="5" max="5" width="17.42578125" bestFit="1" customWidth="1"/>
    <col min="6" max="6" width="15.85546875" bestFit="1" customWidth="1"/>
    <col min="7" max="7" width="11.5703125" bestFit="1" customWidth="1"/>
    <col min="8" max="8" width="12.140625" bestFit="1" customWidth="1"/>
    <col min="9" max="9" width="16" bestFit="1" customWidth="1"/>
    <col min="10" max="10" width="17" bestFit="1" customWidth="1"/>
    <col min="12" max="12" width="17" customWidth="1"/>
    <col min="14" max="14" width="27.140625" bestFit="1" customWidth="1"/>
  </cols>
  <sheetData>
    <row r="1" spans="1:16" x14ac:dyDescent="0.25">
      <c r="A1" t="s">
        <v>56</v>
      </c>
      <c r="B1" t="s">
        <v>61</v>
      </c>
      <c r="C1" t="s">
        <v>59</v>
      </c>
      <c r="D1" t="s">
        <v>62</v>
      </c>
      <c r="E1" t="s">
        <v>63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57</v>
      </c>
      <c r="N1" t="s">
        <v>73</v>
      </c>
      <c r="O1" t="s">
        <v>74</v>
      </c>
      <c r="P1" t="s">
        <v>75</v>
      </c>
    </row>
    <row r="3" spans="1:16" x14ac:dyDescent="0.25">
      <c r="A3" t="s">
        <v>58</v>
      </c>
      <c r="B3" t="s">
        <v>0</v>
      </c>
      <c r="C3" s="1">
        <v>1</v>
      </c>
      <c r="D3" t="str">
        <f>CONCATENATE(A3," ",M3," ",N3," ",K3)</f>
        <v>KATA Male White Belts 6-7 Years</v>
      </c>
      <c r="E3" t="s">
        <v>64</v>
      </c>
      <c r="F3" s="1"/>
      <c r="G3" s="1"/>
      <c r="H3" s="3" t="s">
        <v>36</v>
      </c>
      <c r="I3" s="1"/>
      <c r="J3" s="1"/>
      <c r="K3" t="s">
        <v>1</v>
      </c>
      <c r="L3" s="1"/>
      <c r="M3" t="s">
        <v>44</v>
      </c>
      <c r="N3" t="s">
        <v>4</v>
      </c>
    </row>
    <row r="4" spans="1:16" x14ac:dyDescent="0.25">
      <c r="A4" t="s">
        <v>58</v>
      </c>
      <c r="B4" t="s">
        <v>0</v>
      </c>
      <c r="C4" s="1">
        <f>C3+1</f>
        <v>2</v>
      </c>
      <c r="D4" t="str">
        <f t="shared" ref="D4:D77" si="0">CONCATENATE(A4," ",M4," ",N4," ",K4)</f>
        <v>KATA Female White Belts 6-7 Years</v>
      </c>
      <c r="E4" t="s">
        <v>64</v>
      </c>
      <c r="F4" s="1"/>
      <c r="G4" s="1"/>
      <c r="H4" s="3" t="s">
        <v>36</v>
      </c>
      <c r="I4" s="1"/>
      <c r="J4" s="1"/>
      <c r="K4" t="s">
        <v>1</v>
      </c>
      <c r="L4" s="1"/>
      <c r="M4" t="s">
        <v>45</v>
      </c>
      <c r="N4" t="s">
        <v>4</v>
      </c>
    </row>
    <row r="5" spans="1:16" x14ac:dyDescent="0.25">
      <c r="A5" t="s">
        <v>58</v>
      </c>
      <c r="B5" t="s">
        <v>0</v>
      </c>
      <c r="C5" s="1">
        <f t="shared" ref="C5:C78" si="1">C4+1</f>
        <v>3</v>
      </c>
      <c r="D5" t="str">
        <f t="shared" si="0"/>
        <v>KATA Male Yellow Belts 6-7 Years</v>
      </c>
      <c r="E5" t="s">
        <v>64</v>
      </c>
      <c r="F5" s="1"/>
      <c r="G5" s="1"/>
      <c r="H5" s="3" t="s">
        <v>36</v>
      </c>
      <c r="I5" s="1"/>
      <c r="J5" s="1"/>
      <c r="K5" t="s">
        <v>1</v>
      </c>
      <c r="L5" s="1"/>
      <c r="M5" t="s">
        <v>44</v>
      </c>
      <c r="N5" t="s">
        <v>2</v>
      </c>
    </row>
    <row r="6" spans="1:16" x14ac:dyDescent="0.25">
      <c r="A6" t="s">
        <v>58</v>
      </c>
      <c r="B6" t="s">
        <v>0</v>
      </c>
      <c r="C6" s="1">
        <f t="shared" si="1"/>
        <v>4</v>
      </c>
      <c r="D6" t="str">
        <f t="shared" si="0"/>
        <v>KATA Female Yellow Belts 6-7 Years</v>
      </c>
      <c r="E6" t="s">
        <v>64</v>
      </c>
      <c r="F6" s="1"/>
      <c r="G6" s="1"/>
      <c r="H6" s="3" t="s">
        <v>36</v>
      </c>
      <c r="I6" s="1"/>
      <c r="J6" s="1"/>
      <c r="K6" t="s">
        <v>1</v>
      </c>
      <c r="L6" s="1"/>
      <c r="M6" t="s">
        <v>45</v>
      </c>
      <c r="N6" t="s">
        <v>2</v>
      </c>
    </row>
    <row r="7" spans="1:16" x14ac:dyDescent="0.25">
      <c r="A7" t="s">
        <v>58</v>
      </c>
      <c r="B7" t="s">
        <v>0</v>
      </c>
      <c r="C7" s="1">
        <f t="shared" si="1"/>
        <v>5</v>
      </c>
      <c r="D7" t="str">
        <f t="shared" si="0"/>
        <v>KATA Male Orange Belts 6-7 Years</v>
      </c>
      <c r="E7" t="s">
        <v>64</v>
      </c>
      <c r="F7" s="1"/>
      <c r="G7" s="1"/>
      <c r="H7" s="3" t="s">
        <v>36</v>
      </c>
      <c r="I7" s="1"/>
      <c r="J7" s="1"/>
      <c r="K7" t="s">
        <v>1</v>
      </c>
      <c r="L7" s="1"/>
      <c r="M7" t="s">
        <v>44</v>
      </c>
      <c r="N7" t="s">
        <v>3</v>
      </c>
    </row>
    <row r="8" spans="1:16" x14ac:dyDescent="0.25">
      <c r="A8" t="s">
        <v>58</v>
      </c>
      <c r="B8" t="s">
        <v>0</v>
      </c>
      <c r="C8" s="1">
        <f t="shared" si="1"/>
        <v>6</v>
      </c>
      <c r="D8" t="str">
        <f t="shared" si="0"/>
        <v>KATA Female Orange Belts 6-7 Years</v>
      </c>
      <c r="E8" t="s">
        <v>64</v>
      </c>
      <c r="F8" s="1"/>
      <c r="G8" s="1"/>
      <c r="H8" s="3" t="s">
        <v>36</v>
      </c>
      <c r="I8" s="1"/>
      <c r="J8" s="1"/>
      <c r="K8" t="s">
        <v>1</v>
      </c>
      <c r="L8" s="1"/>
      <c r="M8" t="s">
        <v>45</v>
      </c>
      <c r="N8" t="s">
        <v>3</v>
      </c>
    </row>
    <row r="9" spans="1:16" x14ac:dyDescent="0.25">
      <c r="A9" t="s">
        <v>58</v>
      </c>
      <c r="B9" t="s">
        <v>0</v>
      </c>
      <c r="C9" s="1">
        <f t="shared" si="1"/>
        <v>7</v>
      </c>
      <c r="D9" t="str">
        <f t="shared" si="0"/>
        <v>KATA Male Green Belts 6-7 Years</v>
      </c>
      <c r="E9" t="s">
        <v>64</v>
      </c>
      <c r="F9" s="1"/>
      <c r="G9" s="1"/>
      <c r="H9" s="3" t="s">
        <v>36</v>
      </c>
      <c r="I9" s="1"/>
      <c r="J9" s="1"/>
      <c r="K9" t="s">
        <v>1</v>
      </c>
      <c r="L9" s="1"/>
      <c r="M9" t="s">
        <v>44</v>
      </c>
      <c r="N9" t="s">
        <v>5</v>
      </c>
    </row>
    <row r="10" spans="1:16" x14ac:dyDescent="0.25">
      <c r="A10" t="s">
        <v>58</v>
      </c>
      <c r="B10" t="s">
        <v>0</v>
      </c>
      <c r="C10" s="1">
        <f t="shared" si="1"/>
        <v>8</v>
      </c>
      <c r="D10" t="str">
        <f t="shared" si="0"/>
        <v>KATA Female Green Belts 6-7 Years</v>
      </c>
      <c r="E10" t="s">
        <v>64</v>
      </c>
      <c r="F10" s="1"/>
      <c r="G10" s="1"/>
      <c r="H10" s="3" t="s">
        <v>36</v>
      </c>
      <c r="I10" s="1"/>
      <c r="J10" s="1"/>
      <c r="K10" t="s">
        <v>1</v>
      </c>
      <c r="L10" s="1"/>
      <c r="M10" t="s">
        <v>45</v>
      </c>
      <c r="N10" t="s">
        <v>5</v>
      </c>
    </row>
    <row r="11" spans="1:16" x14ac:dyDescent="0.25">
      <c r="A11" t="s">
        <v>58</v>
      </c>
      <c r="B11" t="s">
        <v>0</v>
      </c>
      <c r="C11" s="1">
        <f t="shared" si="1"/>
        <v>9</v>
      </c>
      <c r="D11" t="str">
        <f t="shared" si="0"/>
        <v>KATA Male Blue Belts 6-7 years</v>
      </c>
      <c r="E11" t="s">
        <v>64</v>
      </c>
      <c r="F11" s="1"/>
      <c r="G11" s="1"/>
      <c r="H11" s="3" t="s">
        <v>36</v>
      </c>
      <c r="I11" s="1"/>
      <c r="J11" s="1"/>
      <c r="K11" t="s">
        <v>6</v>
      </c>
      <c r="L11" s="1"/>
      <c r="M11" t="s">
        <v>44</v>
      </c>
      <c r="N11" t="s">
        <v>7</v>
      </c>
    </row>
    <row r="12" spans="1:16" x14ac:dyDescent="0.25">
      <c r="A12" t="s">
        <v>58</v>
      </c>
      <c r="B12" t="s">
        <v>0</v>
      </c>
      <c r="C12" s="1">
        <f t="shared" si="1"/>
        <v>10</v>
      </c>
      <c r="D12" t="str">
        <f t="shared" si="0"/>
        <v>KATA Female Blue Belts 6-7 years</v>
      </c>
      <c r="E12" t="s">
        <v>64</v>
      </c>
      <c r="F12" s="1"/>
      <c r="G12" s="1"/>
      <c r="H12" s="3" t="s">
        <v>36</v>
      </c>
      <c r="I12" s="1"/>
      <c r="J12" s="1"/>
      <c r="K12" t="s">
        <v>6</v>
      </c>
      <c r="L12" s="1"/>
      <c r="M12" t="s">
        <v>45</v>
      </c>
      <c r="N12" t="s">
        <v>7</v>
      </c>
    </row>
    <row r="13" spans="1:16" x14ac:dyDescent="0.25">
      <c r="A13" t="s">
        <v>58</v>
      </c>
      <c r="B13" t="s">
        <v>0</v>
      </c>
      <c r="C13" s="1">
        <f t="shared" si="1"/>
        <v>11</v>
      </c>
      <c r="D13" t="str">
        <f t="shared" si="0"/>
        <v>KATA Male Brown Belts 6-7 Years</v>
      </c>
      <c r="E13" t="s">
        <v>64</v>
      </c>
      <c r="F13" s="1"/>
      <c r="G13" s="1"/>
      <c r="H13" s="3" t="s">
        <v>36</v>
      </c>
      <c r="I13" s="1"/>
      <c r="J13" s="1"/>
      <c r="K13" t="s">
        <v>1</v>
      </c>
      <c r="L13" s="1"/>
      <c r="M13" t="s">
        <v>44</v>
      </c>
      <c r="N13" t="s">
        <v>8</v>
      </c>
    </row>
    <row r="14" spans="1:16" x14ac:dyDescent="0.25">
      <c r="A14" t="s">
        <v>58</v>
      </c>
      <c r="B14" t="s">
        <v>0</v>
      </c>
      <c r="C14" s="1">
        <f t="shared" si="1"/>
        <v>12</v>
      </c>
      <c r="D14" t="str">
        <f t="shared" si="0"/>
        <v>KATA Female Brown Belts 6-7 Years</v>
      </c>
      <c r="E14" t="s">
        <v>64</v>
      </c>
      <c r="F14" s="1"/>
      <c r="G14" s="1"/>
      <c r="H14" s="3" t="s">
        <v>36</v>
      </c>
      <c r="I14" s="1"/>
      <c r="J14" s="1"/>
      <c r="K14" t="s">
        <v>1</v>
      </c>
      <c r="L14" s="1"/>
      <c r="M14" t="s">
        <v>45</v>
      </c>
      <c r="N14" t="s">
        <v>8</v>
      </c>
    </row>
    <row r="15" spans="1:16" x14ac:dyDescent="0.25">
      <c r="A15" s="8" t="s">
        <v>58</v>
      </c>
      <c r="B15" t="s">
        <v>0</v>
      </c>
      <c r="C15" s="1">
        <f t="shared" si="1"/>
        <v>13</v>
      </c>
      <c r="D15" t="str">
        <f t="shared" si="0"/>
        <v>KATA Mixed Para/Inclusive White-Orange 6-7 Years</v>
      </c>
      <c r="E15" t="s">
        <v>64</v>
      </c>
      <c r="F15" s="1"/>
      <c r="G15" s="1"/>
      <c r="H15" s="3" t="s">
        <v>36</v>
      </c>
      <c r="I15" s="1"/>
      <c r="J15" s="1"/>
      <c r="K15" t="s">
        <v>1</v>
      </c>
      <c r="L15" s="1"/>
      <c r="M15" t="s">
        <v>39</v>
      </c>
      <c r="N15" t="s">
        <v>83</v>
      </c>
    </row>
    <row r="16" spans="1:16" x14ac:dyDescent="0.25">
      <c r="A16" s="8" t="s">
        <v>58</v>
      </c>
      <c r="B16" t="s">
        <v>0</v>
      </c>
      <c r="C16" s="1">
        <f t="shared" si="1"/>
        <v>14</v>
      </c>
      <c r="D16" t="str">
        <f t="shared" si="0"/>
        <v>KATA Mixed Para/Inclusive Green-Brown 6-7 Years</v>
      </c>
      <c r="E16" t="s">
        <v>64</v>
      </c>
      <c r="F16" s="1"/>
      <c r="G16" s="1"/>
      <c r="H16" s="3" t="s">
        <v>36</v>
      </c>
      <c r="I16" s="1"/>
      <c r="J16" s="1"/>
      <c r="K16" t="s">
        <v>1</v>
      </c>
      <c r="L16" s="1"/>
      <c r="M16" t="s">
        <v>39</v>
      </c>
      <c r="N16" t="s">
        <v>84</v>
      </c>
    </row>
    <row r="17" spans="1:15" x14ac:dyDescent="0.25">
      <c r="A17" t="s">
        <v>58</v>
      </c>
      <c r="B17" t="s">
        <v>0</v>
      </c>
      <c r="C17" s="1">
        <f t="shared" si="1"/>
        <v>15</v>
      </c>
      <c r="D17" t="str">
        <f t="shared" si="0"/>
        <v>KATA Male White Belts 8-9 Years</v>
      </c>
      <c r="E17" t="s">
        <v>64</v>
      </c>
      <c r="F17" s="1"/>
      <c r="G17" s="1"/>
      <c r="H17" s="3" t="s">
        <v>36</v>
      </c>
      <c r="I17" s="1"/>
      <c r="J17" s="1"/>
      <c r="K17" s="2" t="s">
        <v>9</v>
      </c>
      <c r="L17" s="1"/>
      <c r="M17" t="s">
        <v>44</v>
      </c>
      <c r="N17" t="s">
        <v>4</v>
      </c>
      <c r="O17" s="2"/>
    </row>
    <row r="18" spans="1:15" x14ac:dyDescent="0.25">
      <c r="A18" t="s">
        <v>58</v>
      </c>
      <c r="B18" t="s">
        <v>0</v>
      </c>
      <c r="C18" s="1">
        <f t="shared" si="1"/>
        <v>16</v>
      </c>
      <c r="D18" t="str">
        <f t="shared" si="0"/>
        <v>KATA Female White Belts 8-9 Years</v>
      </c>
      <c r="E18" t="s">
        <v>64</v>
      </c>
      <c r="F18" s="1"/>
      <c r="G18" s="1"/>
      <c r="H18" s="3" t="s">
        <v>36</v>
      </c>
      <c r="I18" s="1"/>
      <c r="J18" s="1"/>
      <c r="K18" s="2" t="s">
        <v>9</v>
      </c>
      <c r="L18" s="1"/>
      <c r="M18" t="s">
        <v>45</v>
      </c>
      <c r="N18" t="s">
        <v>4</v>
      </c>
      <c r="O18" s="2"/>
    </row>
    <row r="19" spans="1:15" x14ac:dyDescent="0.25">
      <c r="A19" t="s">
        <v>58</v>
      </c>
      <c r="B19" t="s">
        <v>0</v>
      </c>
      <c r="C19" s="1">
        <f t="shared" si="1"/>
        <v>17</v>
      </c>
      <c r="D19" t="str">
        <f t="shared" si="0"/>
        <v>KATA Male Yellow Belts 8-9 Years</v>
      </c>
      <c r="E19" t="s">
        <v>64</v>
      </c>
      <c r="F19" s="1"/>
      <c r="G19" s="1"/>
      <c r="H19" s="3" t="s">
        <v>36</v>
      </c>
      <c r="I19" s="1"/>
      <c r="J19" s="1"/>
      <c r="K19" t="s">
        <v>9</v>
      </c>
      <c r="L19" s="1"/>
      <c r="M19" t="s">
        <v>44</v>
      </c>
      <c r="N19" t="s">
        <v>2</v>
      </c>
    </row>
    <row r="20" spans="1:15" x14ac:dyDescent="0.25">
      <c r="A20" t="s">
        <v>58</v>
      </c>
      <c r="B20" t="s">
        <v>0</v>
      </c>
      <c r="C20" s="1">
        <f t="shared" si="1"/>
        <v>18</v>
      </c>
      <c r="D20" t="str">
        <f t="shared" si="0"/>
        <v>KATA Female Yellow Belts 8-9 Years</v>
      </c>
      <c r="E20" t="s">
        <v>64</v>
      </c>
      <c r="F20" s="1"/>
      <c r="G20" s="1"/>
      <c r="H20" s="3" t="s">
        <v>36</v>
      </c>
      <c r="I20" s="1"/>
      <c r="J20" s="1"/>
      <c r="K20" t="s">
        <v>9</v>
      </c>
      <c r="L20" s="1"/>
      <c r="M20" t="s">
        <v>45</v>
      </c>
      <c r="N20" t="s">
        <v>2</v>
      </c>
    </row>
    <row r="21" spans="1:15" x14ac:dyDescent="0.25">
      <c r="A21" t="s">
        <v>58</v>
      </c>
      <c r="B21" t="s">
        <v>0</v>
      </c>
      <c r="C21" s="1">
        <f t="shared" si="1"/>
        <v>19</v>
      </c>
      <c r="D21" t="str">
        <f t="shared" si="0"/>
        <v>KATA Male Orange Belts 8-9 Years</v>
      </c>
      <c r="E21" t="s">
        <v>64</v>
      </c>
      <c r="F21" s="1"/>
      <c r="G21" s="1"/>
      <c r="H21" s="3" t="s">
        <v>36</v>
      </c>
      <c r="I21" s="1"/>
      <c r="J21" s="1"/>
      <c r="K21" t="s">
        <v>9</v>
      </c>
      <c r="L21" s="1"/>
      <c r="M21" t="s">
        <v>44</v>
      </c>
      <c r="N21" t="s">
        <v>3</v>
      </c>
    </row>
    <row r="22" spans="1:15" x14ac:dyDescent="0.25">
      <c r="A22" t="s">
        <v>58</v>
      </c>
      <c r="B22" t="s">
        <v>0</v>
      </c>
      <c r="C22" s="1">
        <f t="shared" si="1"/>
        <v>20</v>
      </c>
      <c r="D22" t="str">
        <f t="shared" si="0"/>
        <v>KATA Female Orange Belts 8-9 Years</v>
      </c>
      <c r="E22" t="s">
        <v>64</v>
      </c>
      <c r="F22" s="1"/>
      <c r="G22" s="1"/>
      <c r="H22" s="3" t="s">
        <v>36</v>
      </c>
      <c r="I22" s="1"/>
      <c r="J22" s="1"/>
      <c r="K22" t="s">
        <v>9</v>
      </c>
      <c r="L22" s="1"/>
      <c r="M22" t="s">
        <v>45</v>
      </c>
      <c r="N22" t="s">
        <v>3</v>
      </c>
    </row>
    <row r="23" spans="1:15" x14ac:dyDescent="0.25">
      <c r="A23" t="s">
        <v>58</v>
      </c>
      <c r="B23" t="s">
        <v>0</v>
      </c>
      <c r="C23" s="1">
        <f t="shared" si="1"/>
        <v>21</v>
      </c>
      <c r="D23" t="str">
        <f t="shared" si="0"/>
        <v>KATA Male Green Belts 8-9 Years</v>
      </c>
      <c r="E23" t="s">
        <v>64</v>
      </c>
      <c r="F23" s="1"/>
      <c r="G23" s="1"/>
      <c r="H23" s="3" t="s">
        <v>36</v>
      </c>
      <c r="I23" s="1"/>
      <c r="J23" s="1"/>
      <c r="K23" t="s">
        <v>9</v>
      </c>
      <c r="L23" s="1"/>
      <c r="M23" t="s">
        <v>44</v>
      </c>
      <c r="N23" t="s">
        <v>5</v>
      </c>
    </row>
    <row r="24" spans="1:15" x14ac:dyDescent="0.25">
      <c r="A24" t="s">
        <v>58</v>
      </c>
      <c r="B24" t="s">
        <v>0</v>
      </c>
      <c r="C24" s="1">
        <f t="shared" si="1"/>
        <v>22</v>
      </c>
      <c r="D24" t="str">
        <f t="shared" si="0"/>
        <v>KATA Female Green Belts 8-9 Years</v>
      </c>
      <c r="E24" t="s">
        <v>64</v>
      </c>
      <c r="F24" s="1"/>
      <c r="G24" s="1"/>
      <c r="H24" s="3" t="s">
        <v>36</v>
      </c>
      <c r="I24" s="1"/>
      <c r="J24" s="1"/>
      <c r="K24" t="s">
        <v>9</v>
      </c>
      <c r="L24" s="1"/>
      <c r="M24" t="s">
        <v>45</v>
      </c>
      <c r="N24" t="s">
        <v>5</v>
      </c>
    </row>
    <row r="25" spans="1:15" x14ac:dyDescent="0.25">
      <c r="A25" t="s">
        <v>58</v>
      </c>
      <c r="B25" t="s">
        <v>0</v>
      </c>
      <c r="C25" s="1">
        <f t="shared" si="1"/>
        <v>23</v>
      </c>
      <c r="D25" t="str">
        <f t="shared" si="0"/>
        <v>KATA Male Blue Belts 8-9 Years</v>
      </c>
      <c r="E25" t="s">
        <v>64</v>
      </c>
      <c r="F25" s="1"/>
      <c r="G25" s="1"/>
      <c r="H25" s="3" t="s">
        <v>36</v>
      </c>
      <c r="I25" s="1"/>
      <c r="J25" s="1"/>
      <c r="K25" t="s">
        <v>9</v>
      </c>
      <c r="L25" s="1"/>
      <c r="M25" t="s">
        <v>44</v>
      </c>
      <c r="N25" t="s">
        <v>7</v>
      </c>
    </row>
    <row r="26" spans="1:15" x14ac:dyDescent="0.25">
      <c r="A26" t="s">
        <v>58</v>
      </c>
      <c r="B26" t="s">
        <v>0</v>
      </c>
      <c r="C26" s="1">
        <f t="shared" si="1"/>
        <v>24</v>
      </c>
      <c r="D26" t="str">
        <f t="shared" si="0"/>
        <v>KATA Female Blue Belts 8-9 Years</v>
      </c>
      <c r="E26" t="s">
        <v>64</v>
      </c>
      <c r="F26" s="1"/>
      <c r="G26" s="1"/>
      <c r="H26" s="3" t="s">
        <v>36</v>
      </c>
      <c r="I26" s="1"/>
      <c r="J26" s="1"/>
      <c r="K26" t="s">
        <v>9</v>
      </c>
      <c r="L26" s="1"/>
      <c r="M26" t="s">
        <v>45</v>
      </c>
      <c r="N26" t="s">
        <v>7</v>
      </c>
    </row>
    <row r="27" spans="1:15" x14ac:dyDescent="0.25">
      <c r="A27" t="s">
        <v>58</v>
      </c>
      <c r="B27" t="s">
        <v>0</v>
      </c>
      <c r="C27" s="1">
        <f t="shared" si="1"/>
        <v>25</v>
      </c>
      <c r="D27" t="str">
        <f t="shared" si="0"/>
        <v>KATA Male Brown Belts 8-9 Years</v>
      </c>
      <c r="E27" t="s">
        <v>64</v>
      </c>
      <c r="F27" s="1"/>
      <c r="G27" s="1"/>
      <c r="H27" s="3" t="s">
        <v>36</v>
      </c>
      <c r="I27" s="1"/>
      <c r="J27" s="1"/>
      <c r="K27" t="s">
        <v>9</v>
      </c>
      <c r="L27" s="1"/>
      <c r="M27" t="s">
        <v>44</v>
      </c>
      <c r="N27" t="s">
        <v>8</v>
      </c>
    </row>
    <row r="28" spans="1:15" x14ac:dyDescent="0.25">
      <c r="A28" t="s">
        <v>58</v>
      </c>
      <c r="B28" t="s">
        <v>0</v>
      </c>
      <c r="C28" s="1">
        <f t="shared" si="1"/>
        <v>26</v>
      </c>
      <c r="D28" t="str">
        <f t="shared" si="0"/>
        <v>KATA Female Brown Belts 8-9 Years</v>
      </c>
      <c r="E28" t="s">
        <v>64</v>
      </c>
      <c r="F28" s="1"/>
      <c r="G28" s="1"/>
      <c r="H28" s="3" t="s">
        <v>36</v>
      </c>
      <c r="I28" s="1"/>
      <c r="J28" s="1"/>
      <c r="K28" t="s">
        <v>9</v>
      </c>
      <c r="L28" s="1"/>
      <c r="M28" t="s">
        <v>45</v>
      </c>
      <c r="N28" t="s">
        <v>8</v>
      </c>
    </row>
    <row r="29" spans="1:15" x14ac:dyDescent="0.25">
      <c r="A29" s="8" t="s">
        <v>58</v>
      </c>
      <c r="B29" t="s">
        <v>0</v>
      </c>
      <c r="C29" s="1">
        <f t="shared" si="1"/>
        <v>27</v>
      </c>
      <c r="D29" t="str">
        <f t="shared" si="0"/>
        <v>KATA Mixed Para/Inclusive White-Orange 8-9 Years</v>
      </c>
      <c r="E29" t="s">
        <v>64</v>
      </c>
      <c r="F29" s="1"/>
      <c r="G29" s="1"/>
      <c r="H29" s="3" t="s">
        <v>36</v>
      </c>
      <c r="I29" s="1"/>
      <c r="J29" s="1"/>
      <c r="K29" t="s">
        <v>9</v>
      </c>
      <c r="L29" s="1"/>
      <c r="M29" t="s">
        <v>39</v>
      </c>
      <c r="N29" t="s">
        <v>83</v>
      </c>
    </row>
    <row r="30" spans="1:15" x14ac:dyDescent="0.25">
      <c r="A30" s="8" t="s">
        <v>58</v>
      </c>
      <c r="B30" t="s">
        <v>0</v>
      </c>
      <c r="C30" s="1">
        <f t="shared" si="1"/>
        <v>28</v>
      </c>
      <c r="D30" t="str">
        <f t="shared" si="0"/>
        <v>KATA Mixed Para/Inclusive Green-Brown 8-9 Years</v>
      </c>
      <c r="E30" t="s">
        <v>64</v>
      </c>
      <c r="F30" s="1"/>
      <c r="G30" s="1"/>
      <c r="H30" s="3" t="s">
        <v>36</v>
      </c>
      <c r="I30" s="1"/>
      <c r="J30" s="1"/>
      <c r="K30" t="s">
        <v>9</v>
      </c>
      <c r="L30" s="1"/>
      <c r="M30" t="s">
        <v>39</v>
      </c>
      <c r="N30" t="s">
        <v>84</v>
      </c>
    </row>
    <row r="31" spans="1:15" x14ac:dyDescent="0.25">
      <c r="A31" t="s">
        <v>58</v>
      </c>
      <c r="B31" t="s">
        <v>10</v>
      </c>
      <c r="C31" s="1">
        <f t="shared" si="1"/>
        <v>29</v>
      </c>
      <c r="D31" t="str">
        <f t="shared" si="0"/>
        <v>KATA Male White Belts 10-11 Years</v>
      </c>
      <c r="E31" t="s">
        <v>64</v>
      </c>
      <c r="F31" s="1"/>
      <c r="G31" s="1"/>
      <c r="H31" s="3" t="s">
        <v>36</v>
      </c>
      <c r="I31" s="1"/>
      <c r="J31" s="1"/>
      <c r="K31" t="s">
        <v>11</v>
      </c>
      <c r="L31" s="1"/>
      <c r="M31" t="s">
        <v>44</v>
      </c>
      <c r="N31" t="s">
        <v>4</v>
      </c>
    </row>
    <row r="32" spans="1:15" x14ac:dyDescent="0.25">
      <c r="A32" t="s">
        <v>58</v>
      </c>
      <c r="B32" t="s">
        <v>12</v>
      </c>
      <c r="C32" s="1">
        <f t="shared" si="1"/>
        <v>30</v>
      </c>
      <c r="D32" t="str">
        <f t="shared" si="0"/>
        <v>KATA Female White Belts 10-11 Years</v>
      </c>
      <c r="E32" t="s">
        <v>64</v>
      </c>
      <c r="F32" s="1"/>
      <c r="G32" s="1"/>
      <c r="H32" s="3" t="s">
        <v>36</v>
      </c>
      <c r="I32" s="1"/>
      <c r="J32" s="1"/>
      <c r="K32" t="s">
        <v>11</v>
      </c>
      <c r="L32" s="1"/>
      <c r="M32" t="s">
        <v>45</v>
      </c>
      <c r="N32" t="s">
        <v>4</v>
      </c>
    </row>
    <row r="33" spans="1:14" x14ac:dyDescent="0.25">
      <c r="A33" t="s">
        <v>58</v>
      </c>
      <c r="B33" t="s">
        <v>10</v>
      </c>
      <c r="C33" s="1">
        <f t="shared" si="1"/>
        <v>31</v>
      </c>
      <c r="D33" t="str">
        <f t="shared" si="0"/>
        <v>KATA Male Yellow Belts 10-11 Years</v>
      </c>
      <c r="E33" t="s">
        <v>64</v>
      </c>
      <c r="F33" s="1"/>
      <c r="G33" s="1"/>
      <c r="H33" s="3" t="s">
        <v>36</v>
      </c>
      <c r="I33" s="1"/>
      <c r="J33" s="1"/>
      <c r="K33" t="s">
        <v>11</v>
      </c>
      <c r="L33" s="1"/>
      <c r="M33" t="s">
        <v>44</v>
      </c>
      <c r="N33" t="s">
        <v>2</v>
      </c>
    </row>
    <row r="34" spans="1:14" x14ac:dyDescent="0.25">
      <c r="A34" t="s">
        <v>58</v>
      </c>
      <c r="B34" t="s">
        <v>12</v>
      </c>
      <c r="C34" s="1">
        <f t="shared" si="1"/>
        <v>32</v>
      </c>
      <c r="D34" t="str">
        <f t="shared" si="0"/>
        <v>KATA Female Yellow Belts 10-11 Years</v>
      </c>
      <c r="E34" t="s">
        <v>64</v>
      </c>
      <c r="F34" s="1"/>
      <c r="G34" s="1"/>
      <c r="H34" s="3" t="s">
        <v>36</v>
      </c>
      <c r="I34" s="1"/>
      <c r="J34" s="1"/>
      <c r="K34" t="s">
        <v>11</v>
      </c>
      <c r="L34" s="1"/>
      <c r="M34" t="s">
        <v>45</v>
      </c>
      <c r="N34" t="s">
        <v>2</v>
      </c>
    </row>
    <row r="35" spans="1:14" x14ac:dyDescent="0.25">
      <c r="A35" t="s">
        <v>58</v>
      </c>
      <c r="B35" t="s">
        <v>10</v>
      </c>
      <c r="C35" s="1">
        <f t="shared" si="1"/>
        <v>33</v>
      </c>
      <c r="D35" t="str">
        <f t="shared" si="0"/>
        <v>KATA Male Orange Belts 10-11 Years</v>
      </c>
      <c r="E35" t="s">
        <v>64</v>
      </c>
      <c r="F35" s="1"/>
      <c r="G35" s="1"/>
      <c r="H35" s="3" t="s">
        <v>36</v>
      </c>
      <c r="I35" s="1"/>
      <c r="J35" s="1"/>
      <c r="K35" t="s">
        <v>11</v>
      </c>
      <c r="L35" s="1"/>
      <c r="M35" t="s">
        <v>44</v>
      </c>
      <c r="N35" t="s">
        <v>3</v>
      </c>
    </row>
    <row r="36" spans="1:14" x14ac:dyDescent="0.25">
      <c r="A36" t="s">
        <v>58</v>
      </c>
      <c r="B36" t="s">
        <v>12</v>
      </c>
      <c r="C36" s="1">
        <f t="shared" si="1"/>
        <v>34</v>
      </c>
      <c r="D36" t="str">
        <f t="shared" si="0"/>
        <v>KATA Female Orange Belts 10-11 Years</v>
      </c>
      <c r="E36" t="s">
        <v>64</v>
      </c>
      <c r="F36" s="1"/>
      <c r="G36" s="1"/>
      <c r="H36" s="3" t="s">
        <v>36</v>
      </c>
      <c r="I36" s="1"/>
      <c r="J36" s="1"/>
      <c r="K36" t="s">
        <v>11</v>
      </c>
      <c r="L36" s="1"/>
      <c r="M36" t="s">
        <v>45</v>
      </c>
      <c r="N36" t="s">
        <v>3</v>
      </c>
    </row>
    <row r="37" spans="1:14" x14ac:dyDescent="0.25">
      <c r="A37" t="s">
        <v>58</v>
      </c>
      <c r="B37" t="s">
        <v>10</v>
      </c>
      <c r="C37" s="1">
        <f t="shared" si="1"/>
        <v>35</v>
      </c>
      <c r="D37" t="str">
        <f t="shared" si="0"/>
        <v>KATA Male Green Belts 10-11 Years</v>
      </c>
      <c r="E37" t="s">
        <v>64</v>
      </c>
      <c r="F37" s="1"/>
      <c r="G37" s="1"/>
      <c r="H37" s="3" t="s">
        <v>36</v>
      </c>
      <c r="I37" s="1"/>
      <c r="J37" s="1"/>
      <c r="K37" t="s">
        <v>11</v>
      </c>
      <c r="L37" s="1"/>
      <c r="M37" t="s">
        <v>44</v>
      </c>
      <c r="N37" t="s">
        <v>5</v>
      </c>
    </row>
    <row r="38" spans="1:14" x14ac:dyDescent="0.25">
      <c r="A38" t="s">
        <v>58</v>
      </c>
      <c r="B38" t="s">
        <v>12</v>
      </c>
      <c r="C38" s="1">
        <f t="shared" si="1"/>
        <v>36</v>
      </c>
      <c r="D38" t="str">
        <f t="shared" si="0"/>
        <v>KATA Female Green Belts 10-11 Years</v>
      </c>
      <c r="E38" t="s">
        <v>64</v>
      </c>
      <c r="F38" s="1"/>
      <c r="G38" s="1"/>
      <c r="H38" s="3" t="s">
        <v>36</v>
      </c>
      <c r="I38" s="1"/>
      <c r="J38" s="1"/>
      <c r="K38" t="s">
        <v>11</v>
      </c>
      <c r="L38" s="1"/>
      <c r="M38" t="s">
        <v>45</v>
      </c>
      <c r="N38" t="s">
        <v>5</v>
      </c>
    </row>
    <row r="39" spans="1:14" x14ac:dyDescent="0.25">
      <c r="A39" t="s">
        <v>58</v>
      </c>
      <c r="B39" t="s">
        <v>10</v>
      </c>
      <c r="C39" s="1">
        <f t="shared" si="1"/>
        <v>37</v>
      </c>
      <c r="D39" t="str">
        <f t="shared" si="0"/>
        <v>KATA Male Blue Belts 10-11 Years</v>
      </c>
      <c r="E39" t="s">
        <v>64</v>
      </c>
      <c r="F39" s="1"/>
      <c r="G39" s="1"/>
      <c r="H39" s="3" t="s">
        <v>36</v>
      </c>
      <c r="I39" s="1"/>
      <c r="J39" s="1"/>
      <c r="K39" t="s">
        <v>11</v>
      </c>
      <c r="L39" s="1"/>
      <c r="M39" t="s">
        <v>44</v>
      </c>
      <c r="N39" t="s">
        <v>7</v>
      </c>
    </row>
    <row r="40" spans="1:14" x14ac:dyDescent="0.25">
      <c r="A40" t="s">
        <v>58</v>
      </c>
      <c r="B40" t="s">
        <v>12</v>
      </c>
      <c r="C40" s="1">
        <f t="shared" si="1"/>
        <v>38</v>
      </c>
      <c r="D40" t="str">
        <f t="shared" si="0"/>
        <v>KATA Female Blue Belts 10-11 Years</v>
      </c>
      <c r="E40" t="s">
        <v>64</v>
      </c>
      <c r="F40" s="1"/>
      <c r="G40" s="1"/>
      <c r="H40" s="3" t="s">
        <v>36</v>
      </c>
      <c r="I40" s="1"/>
      <c r="J40" s="1"/>
      <c r="K40" t="s">
        <v>11</v>
      </c>
      <c r="L40" s="1"/>
      <c r="M40" t="s">
        <v>45</v>
      </c>
      <c r="N40" t="s">
        <v>7</v>
      </c>
    </row>
    <row r="41" spans="1:14" x14ac:dyDescent="0.25">
      <c r="A41" t="s">
        <v>58</v>
      </c>
      <c r="B41" t="s">
        <v>10</v>
      </c>
      <c r="C41" s="1">
        <f t="shared" si="1"/>
        <v>39</v>
      </c>
      <c r="D41" t="str">
        <f t="shared" si="0"/>
        <v>KATA Male Brown Belts 10-11 Years</v>
      </c>
      <c r="E41" t="s">
        <v>64</v>
      </c>
      <c r="F41" s="1"/>
      <c r="G41" s="1"/>
      <c r="H41" s="3" t="s">
        <v>36</v>
      </c>
      <c r="I41" s="1"/>
      <c r="J41" s="1"/>
      <c r="K41" t="s">
        <v>11</v>
      </c>
      <c r="L41" s="1"/>
      <c r="M41" t="s">
        <v>44</v>
      </c>
      <c r="N41" t="s">
        <v>8</v>
      </c>
    </row>
    <row r="42" spans="1:14" x14ac:dyDescent="0.25">
      <c r="A42" t="s">
        <v>58</v>
      </c>
      <c r="B42" t="s">
        <v>12</v>
      </c>
      <c r="C42" s="1">
        <f t="shared" si="1"/>
        <v>40</v>
      </c>
      <c r="D42" t="str">
        <f t="shared" si="0"/>
        <v>KATA Female Brown Belts 10-11 Years</v>
      </c>
      <c r="E42" t="s">
        <v>64</v>
      </c>
      <c r="F42" s="1"/>
      <c r="G42" s="1"/>
      <c r="H42" s="3" t="s">
        <v>36</v>
      </c>
      <c r="I42" s="1"/>
      <c r="J42" s="1"/>
      <c r="K42" t="s">
        <v>11</v>
      </c>
      <c r="L42" s="1"/>
      <c r="M42" t="s">
        <v>45</v>
      </c>
      <c r="N42" t="s">
        <v>8</v>
      </c>
    </row>
    <row r="43" spans="1:14" x14ac:dyDescent="0.25">
      <c r="A43" s="8" t="s">
        <v>58</v>
      </c>
      <c r="B43" t="s">
        <v>0</v>
      </c>
      <c r="C43" s="1">
        <f t="shared" si="1"/>
        <v>41</v>
      </c>
      <c r="D43" t="str">
        <f t="shared" si="0"/>
        <v>KATA Mixed Para/Inclusive White-Orange 10-11 Years</v>
      </c>
      <c r="E43" t="s">
        <v>64</v>
      </c>
      <c r="F43" s="1"/>
      <c r="G43" s="1"/>
      <c r="H43" s="3" t="s">
        <v>36</v>
      </c>
      <c r="I43" s="1"/>
      <c r="J43" s="1"/>
      <c r="K43" t="s">
        <v>11</v>
      </c>
      <c r="L43" s="1"/>
      <c r="M43" t="s">
        <v>39</v>
      </c>
      <c r="N43" t="s">
        <v>83</v>
      </c>
    </row>
    <row r="44" spans="1:14" x14ac:dyDescent="0.25">
      <c r="A44" s="8" t="s">
        <v>58</v>
      </c>
      <c r="B44" t="s">
        <v>0</v>
      </c>
      <c r="C44" s="1">
        <f t="shared" si="1"/>
        <v>42</v>
      </c>
      <c r="D44" t="str">
        <f t="shared" si="0"/>
        <v>KATA Mixed Para/Inclusive Green-Brown 10-11 Years</v>
      </c>
      <c r="E44" t="s">
        <v>64</v>
      </c>
      <c r="F44" s="1"/>
      <c r="G44" s="1"/>
      <c r="H44" s="3" t="s">
        <v>36</v>
      </c>
      <c r="I44" s="1"/>
      <c r="J44" s="1"/>
      <c r="K44" t="s">
        <v>11</v>
      </c>
      <c r="L44" s="1"/>
      <c r="M44" t="s">
        <v>39</v>
      </c>
      <c r="N44" t="s">
        <v>84</v>
      </c>
    </row>
    <row r="45" spans="1:14" x14ac:dyDescent="0.25">
      <c r="A45" t="s">
        <v>58</v>
      </c>
      <c r="B45" t="s">
        <v>10</v>
      </c>
      <c r="C45" s="1">
        <f t="shared" si="1"/>
        <v>43</v>
      </c>
      <c r="D45" t="str">
        <f t="shared" si="0"/>
        <v>KATA Male White Belts 12-13 Years</v>
      </c>
      <c r="E45" t="s">
        <v>64</v>
      </c>
      <c r="F45" s="1"/>
      <c r="G45" s="1"/>
      <c r="H45" s="3" t="s">
        <v>36</v>
      </c>
      <c r="I45" s="1"/>
      <c r="J45" s="1"/>
      <c r="K45" t="s">
        <v>13</v>
      </c>
      <c r="L45" s="1"/>
      <c r="M45" t="s">
        <v>44</v>
      </c>
      <c r="N45" t="s">
        <v>4</v>
      </c>
    </row>
    <row r="46" spans="1:14" x14ac:dyDescent="0.25">
      <c r="A46" t="s">
        <v>58</v>
      </c>
      <c r="B46" t="s">
        <v>12</v>
      </c>
      <c r="C46" s="1">
        <f t="shared" si="1"/>
        <v>44</v>
      </c>
      <c r="D46" t="str">
        <f t="shared" si="0"/>
        <v>KATA Female White Belts 12-13 Years</v>
      </c>
      <c r="E46" t="s">
        <v>64</v>
      </c>
      <c r="F46" s="1"/>
      <c r="G46" s="1"/>
      <c r="H46" s="3" t="s">
        <v>36</v>
      </c>
      <c r="I46" s="1"/>
      <c r="J46" s="1"/>
      <c r="K46" t="s">
        <v>13</v>
      </c>
      <c r="L46" s="1"/>
      <c r="M46" t="s">
        <v>45</v>
      </c>
      <c r="N46" t="s">
        <v>4</v>
      </c>
    </row>
    <row r="47" spans="1:14" x14ac:dyDescent="0.25">
      <c r="A47" t="s">
        <v>58</v>
      </c>
      <c r="B47" t="s">
        <v>10</v>
      </c>
      <c r="C47" s="1">
        <f t="shared" si="1"/>
        <v>45</v>
      </c>
      <c r="D47" t="str">
        <f t="shared" si="0"/>
        <v>KATA Male Yellow Belts 12-13 Years</v>
      </c>
      <c r="E47" t="s">
        <v>64</v>
      </c>
      <c r="F47" s="1"/>
      <c r="G47" s="1"/>
      <c r="H47" s="3" t="s">
        <v>36</v>
      </c>
      <c r="I47" s="1"/>
      <c r="J47" s="1"/>
      <c r="K47" t="s">
        <v>13</v>
      </c>
      <c r="L47" s="1"/>
      <c r="M47" t="s">
        <v>44</v>
      </c>
      <c r="N47" t="s">
        <v>2</v>
      </c>
    </row>
    <row r="48" spans="1:14" x14ac:dyDescent="0.25">
      <c r="A48" t="s">
        <v>58</v>
      </c>
      <c r="B48" t="s">
        <v>12</v>
      </c>
      <c r="C48" s="1">
        <f t="shared" si="1"/>
        <v>46</v>
      </c>
      <c r="D48" t="str">
        <f t="shared" si="0"/>
        <v>KATA Female Yellow Belts 12-13 Years</v>
      </c>
      <c r="E48" t="s">
        <v>64</v>
      </c>
      <c r="F48" s="1"/>
      <c r="G48" s="1"/>
      <c r="H48" s="3" t="s">
        <v>36</v>
      </c>
      <c r="I48" s="1"/>
      <c r="J48" s="1"/>
      <c r="K48" t="s">
        <v>13</v>
      </c>
      <c r="L48" s="1"/>
      <c r="M48" t="s">
        <v>45</v>
      </c>
      <c r="N48" t="s">
        <v>2</v>
      </c>
    </row>
    <row r="49" spans="1:14" x14ac:dyDescent="0.25">
      <c r="A49" t="s">
        <v>58</v>
      </c>
      <c r="B49" t="s">
        <v>10</v>
      </c>
      <c r="C49" s="1">
        <f t="shared" si="1"/>
        <v>47</v>
      </c>
      <c r="D49" t="str">
        <f t="shared" si="0"/>
        <v>KATA Male Orange Belts 12-13 Years</v>
      </c>
      <c r="E49" t="s">
        <v>64</v>
      </c>
      <c r="F49" s="1"/>
      <c r="G49" s="1"/>
      <c r="H49" s="3" t="s">
        <v>36</v>
      </c>
      <c r="I49" s="1"/>
      <c r="J49" s="1"/>
      <c r="K49" t="s">
        <v>13</v>
      </c>
      <c r="L49" s="1"/>
      <c r="M49" t="s">
        <v>44</v>
      </c>
      <c r="N49" t="s">
        <v>3</v>
      </c>
    </row>
    <row r="50" spans="1:14" x14ac:dyDescent="0.25">
      <c r="A50" t="s">
        <v>58</v>
      </c>
      <c r="B50" t="s">
        <v>12</v>
      </c>
      <c r="C50" s="1">
        <f t="shared" si="1"/>
        <v>48</v>
      </c>
      <c r="D50" t="str">
        <f t="shared" si="0"/>
        <v>KATA Female Orange Belts 12-13 Years</v>
      </c>
      <c r="E50" t="s">
        <v>64</v>
      </c>
      <c r="F50" s="1"/>
      <c r="G50" s="1"/>
      <c r="H50" s="3" t="s">
        <v>36</v>
      </c>
      <c r="I50" s="1"/>
      <c r="J50" s="1"/>
      <c r="K50" t="s">
        <v>13</v>
      </c>
      <c r="L50" s="1"/>
      <c r="M50" t="s">
        <v>45</v>
      </c>
      <c r="N50" t="s">
        <v>3</v>
      </c>
    </row>
    <row r="51" spans="1:14" x14ac:dyDescent="0.25">
      <c r="A51" t="s">
        <v>58</v>
      </c>
      <c r="B51" t="s">
        <v>10</v>
      </c>
      <c r="C51" s="1">
        <f t="shared" si="1"/>
        <v>49</v>
      </c>
      <c r="D51" t="str">
        <f t="shared" si="0"/>
        <v>KATA Male Green Belts 12-13 Years</v>
      </c>
      <c r="E51" t="s">
        <v>64</v>
      </c>
      <c r="F51" s="1"/>
      <c r="G51" s="1"/>
      <c r="H51" s="3" t="s">
        <v>36</v>
      </c>
      <c r="I51" s="1"/>
      <c r="J51" s="1"/>
      <c r="K51" t="s">
        <v>13</v>
      </c>
      <c r="L51" s="1"/>
      <c r="M51" t="s">
        <v>44</v>
      </c>
      <c r="N51" t="s">
        <v>5</v>
      </c>
    </row>
    <row r="52" spans="1:14" x14ac:dyDescent="0.25">
      <c r="A52" t="s">
        <v>58</v>
      </c>
      <c r="B52" t="s">
        <v>12</v>
      </c>
      <c r="C52" s="1">
        <f t="shared" si="1"/>
        <v>50</v>
      </c>
      <c r="D52" t="str">
        <f t="shared" si="0"/>
        <v>KATA Female Green Belts 12-13 Years</v>
      </c>
      <c r="E52" t="s">
        <v>64</v>
      </c>
      <c r="F52" s="1"/>
      <c r="G52" s="1"/>
      <c r="H52" s="3" t="s">
        <v>36</v>
      </c>
      <c r="I52" s="1"/>
      <c r="J52" s="1"/>
      <c r="K52" t="s">
        <v>13</v>
      </c>
      <c r="L52" s="1"/>
      <c r="M52" t="s">
        <v>45</v>
      </c>
      <c r="N52" t="s">
        <v>5</v>
      </c>
    </row>
    <row r="53" spans="1:14" x14ac:dyDescent="0.25">
      <c r="A53" t="s">
        <v>58</v>
      </c>
      <c r="B53" t="s">
        <v>10</v>
      </c>
      <c r="C53" s="1">
        <f t="shared" si="1"/>
        <v>51</v>
      </c>
      <c r="D53" t="str">
        <f t="shared" si="0"/>
        <v>KATA Male Blue Belts 12-13 Years</v>
      </c>
      <c r="E53" t="s">
        <v>64</v>
      </c>
      <c r="F53" s="1"/>
      <c r="G53" s="1"/>
      <c r="H53" s="3" t="s">
        <v>36</v>
      </c>
      <c r="I53" s="1"/>
      <c r="J53" s="1"/>
      <c r="K53" t="s">
        <v>13</v>
      </c>
      <c r="L53" s="1"/>
      <c r="M53" t="s">
        <v>44</v>
      </c>
      <c r="N53" t="s">
        <v>7</v>
      </c>
    </row>
    <row r="54" spans="1:14" x14ac:dyDescent="0.25">
      <c r="A54" t="s">
        <v>58</v>
      </c>
      <c r="B54" t="s">
        <v>12</v>
      </c>
      <c r="C54" s="1">
        <f t="shared" si="1"/>
        <v>52</v>
      </c>
      <c r="D54" t="str">
        <f t="shared" si="0"/>
        <v>KATA Female Blue Belts 12-13 Years</v>
      </c>
      <c r="E54" t="s">
        <v>64</v>
      </c>
      <c r="F54" s="1"/>
      <c r="G54" s="1"/>
      <c r="H54" s="3" t="s">
        <v>36</v>
      </c>
      <c r="I54" s="1"/>
      <c r="J54" s="1"/>
      <c r="K54" t="s">
        <v>13</v>
      </c>
      <c r="L54" s="1"/>
      <c r="M54" t="s">
        <v>45</v>
      </c>
      <c r="N54" t="s">
        <v>7</v>
      </c>
    </row>
    <row r="55" spans="1:14" x14ac:dyDescent="0.25">
      <c r="A55" t="s">
        <v>58</v>
      </c>
      <c r="B55" t="s">
        <v>10</v>
      </c>
      <c r="C55" s="1">
        <f t="shared" si="1"/>
        <v>53</v>
      </c>
      <c r="D55" t="str">
        <f t="shared" si="0"/>
        <v>KATA Male Brown Belts 12-13 Years</v>
      </c>
      <c r="E55" t="s">
        <v>64</v>
      </c>
      <c r="F55" s="1"/>
      <c r="G55" s="1"/>
      <c r="H55" s="3" t="s">
        <v>36</v>
      </c>
      <c r="I55" s="1"/>
      <c r="J55" s="1"/>
      <c r="K55" t="s">
        <v>13</v>
      </c>
      <c r="L55" s="1"/>
      <c r="M55" t="s">
        <v>44</v>
      </c>
      <c r="N55" t="s">
        <v>8</v>
      </c>
    </row>
    <row r="56" spans="1:14" x14ac:dyDescent="0.25">
      <c r="A56" t="s">
        <v>58</v>
      </c>
      <c r="B56" t="s">
        <v>12</v>
      </c>
      <c r="C56" s="1">
        <f t="shared" si="1"/>
        <v>54</v>
      </c>
      <c r="D56" t="str">
        <f t="shared" si="0"/>
        <v>KATA Female Brown Belts 12-13 Years</v>
      </c>
      <c r="E56" t="s">
        <v>64</v>
      </c>
      <c r="F56" s="1"/>
      <c r="G56" s="1"/>
      <c r="H56" s="3" t="s">
        <v>36</v>
      </c>
      <c r="I56" s="1"/>
      <c r="J56" s="1"/>
      <c r="K56" t="s">
        <v>13</v>
      </c>
      <c r="L56" s="1"/>
      <c r="M56" t="s">
        <v>45</v>
      </c>
      <c r="N56" t="s">
        <v>8</v>
      </c>
    </row>
    <row r="57" spans="1:14" x14ac:dyDescent="0.25">
      <c r="A57" s="8" t="s">
        <v>58</v>
      </c>
      <c r="B57" t="s">
        <v>15</v>
      </c>
      <c r="C57" s="1">
        <f t="shared" si="1"/>
        <v>55</v>
      </c>
      <c r="D57" t="str">
        <f t="shared" si="0"/>
        <v>KATA Mixed Para/Inclusive White-Orange 12-13 Years</v>
      </c>
      <c r="E57" t="s">
        <v>64</v>
      </c>
      <c r="F57" s="1"/>
      <c r="G57" s="1"/>
      <c r="H57" s="3" t="s">
        <v>36</v>
      </c>
      <c r="I57" s="1"/>
      <c r="J57" s="1"/>
      <c r="K57" t="s">
        <v>13</v>
      </c>
      <c r="L57" s="1"/>
      <c r="M57" t="s">
        <v>39</v>
      </c>
      <c r="N57" t="s">
        <v>83</v>
      </c>
    </row>
    <row r="58" spans="1:14" x14ac:dyDescent="0.25">
      <c r="A58" s="8" t="s">
        <v>58</v>
      </c>
      <c r="B58" t="s">
        <v>15</v>
      </c>
      <c r="C58" s="1">
        <f t="shared" si="1"/>
        <v>56</v>
      </c>
      <c r="D58" t="str">
        <f t="shared" si="0"/>
        <v>KATA Mixed Para/Inclusive Green-Brown 12-13 Years</v>
      </c>
      <c r="E58" t="s">
        <v>64</v>
      </c>
      <c r="F58" s="1"/>
      <c r="G58" s="1"/>
      <c r="H58" s="3" t="s">
        <v>36</v>
      </c>
      <c r="I58" s="1"/>
      <c r="J58" s="1"/>
      <c r="K58" t="s">
        <v>13</v>
      </c>
      <c r="L58" s="1"/>
      <c r="M58" t="s">
        <v>39</v>
      </c>
      <c r="N58" t="s">
        <v>84</v>
      </c>
    </row>
    <row r="59" spans="1:14" x14ac:dyDescent="0.25">
      <c r="A59" t="s">
        <v>58</v>
      </c>
      <c r="B59" t="s">
        <v>15</v>
      </c>
      <c r="C59" s="1">
        <f t="shared" si="1"/>
        <v>57</v>
      </c>
      <c r="D59" t="str">
        <f t="shared" si="0"/>
        <v>KATA Male White-Orange 14-15 Years</v>
      </c>
      <c r="E59" t="s">
        <v>64</v>
      </c>
      <c r="F59" s="1"/>
      <c r="G59" s="1"/>
      <c r="H59" s="3" t="s">
        <v>36</v>
      </c>
      <c r="I59" s="1"/>
      <c r="J59" s="1"/>
      <c r="K59" t="s">
        <v>14</v>
      </c>
      <c r="L59" s="1"/>
      <c r="M59" t="s">
        <v>44</v>
      </c>
      <c r="N59" t="s">
        <v>16</v>
      </c>
    </row>
    <row r="60" spans="1:14" x14ac:dyDescent="0.25">
      <c r="A60" t="s">
        <v>58</v>
      </c>
      <c r="B60" t="s">
        <v>15</v>
      </c>
      <c r="C60" s="1">
        <f t="shared" si="1"/>
        <v>58</v>
      </c>
      <c r="D60" t="str">
        <f t="shared" si="0"/>
        <v>KATA Female White-Orange Belts 14-15 Years</v>
      </c>
      <c r="E60" t="s">
        <v>64</v>
      </c>
      <c r="F60" s="1"/>
      <c r="G60" s="1"/>
      <c r="H60" s="3" t="s">
        <v>36</v>
      </c>
      <c r="I60" s="1"/>
      <c r="J60" s="1"/>
      <c r="K60" t="s">
        <v>14</v>
      </c>
      <c r="L60" s="1"/>
      <c r="M60" t="s">
        <v>45</v>
      </c>
      <c r="N60" t="s">
        <v>20</v>
      </c>
    </row>
    <row r="61" spans="1:14" x14ac:dyDescent="0.25">
      <c r="A61" t="s">
        <v>58</v>
      </c>
      <c r="B61" t="s">
        <v>15</v>
      </c>
      <c r="C61" s="1">
        <f t="shared" si="1"/>
        <v>59</v>
      </c>
      <c r="D61" t="str">
        <f t="shared" si="0"/>
        <v>KATA Male Green-Blue 14-15 Years</v>
      </c>
      <c r="E61" t="s">
        <v>64</v>
      </c>
      <c r="F61" s="1"/>
      <c r="G61" s="1"/>
      <c r="H61" s="3" t="s">
        <v>36</v>
      </c>
      <c r="I61" s="1"/>
      <c r="J61" s="1"/>
      <c r="K61" t="s">
        <v>14</v>
      </c>
      <c r="L61" s="1"/>
      <c r="M61" t="s">
        <v>44</v>
      </c>
      <c r="N61" t="s">
        <v>18</v>
      </c>
    </row>
    <row r="62" spans="1:14" x14ac:dyDescent="0.25">
      <c r="A62" t="s">
        <v>58</v>
      </c>
      <c r="B62" t="s">
        <v>15</v>
      </c>
      <c r="C62" s="1">
        <f t="shared" si="1"/>
        <v>60</v>
      </c>
      <c r="D62" t="str">
        <f t="shared" si="0"/>
        <v>KATA Female Green-Blue Belts 14-15 Years</v>
      </c>
      <c r="E62" t="s">
        <v>64</v>
      </c>
      <c r="F62" s="1"/>
      <c r="G62" s="1"/>
      <c r="H62" s="3" t="s">
        <v>36</v>
      </c>
      <c r="I62" s="1"/>
      <c r="J62" s="1"/>
      <c r="K62" t="s">
        <v>14</v>
      </c>
      <c r="L62" s="1"/>
      <c r="M62" t="s">
        <v>45</v>
      </c>
      <c r="N62" t="s">
        <v>19</v>
      </c>
    </row>
    <row r="63" spans="1:14" x14ac:dyDescent="0.25">
      <c r="A63" t="s">
        <v>58</v>
      </c>
      <c r="B63" t="s">
        <v>15</v>
      </c>
      <c r="C63" s="1">
        <f t="shared" si="1"/>
        <v>61</v>
      </c>
      <c r="D63" t="str">
        <f t="shared" si="0"/>
        <v>KATA Male Brown-Black 14-15 Years</v>
      </c>
      <c r="E63" t="s">
        <v>64</v>
      </c>
      <c r="F63" s="1"/>
      <c r="G63" s="1"/>
      <c r="H63" s="3" t="s">
        <v>36</v>
      </c>
      <c r="I63" s="1"/>
      <c r="J63" s="1"/>
      <c r="K63" t="s">
        <v>14</v>
      </c>
      <c r="L63" s="1"/>
      <c r="M63" t="s">
        <v>44</v>
      </c>
      <c r="N63" t="s">
        <v>17</v>
      </c>
    </row>
    <row r="64" spans="1:14" x14ac:dyDescent="0.25">
      <c r="A64" t="s">
        <v>58</v>
      </c>
      <c r="B64" t="s">
        <v>15</v>
      </c>
      <c r="C64" s="1">
        <f t="shared" si="1"/>
        <v>62</v>
      </c>
      <c r="D64" t="str">
        <f t="shared" si="0"/>
        <v>KATA Female Brown-Black Belts 14-15 Years</v>
      </c>
      <c r="E64" t="s">
        <v>64</v>
      </c>
      <c r="F64" s="1"/>
      <c r="G64" s="1"/>
      <c r="H64" s="3" t="s">
        <v>36</v>
      </c>
      <c r="I64" s="1"/>
      <c r="J64" s="1"/>
      <c r="K64" t="s">
        <v>14</v>
      </c>
      <c r="L64" s="1"/>
      <c r="M64" t="s">
        <v>45</v>
      </c>
      <c r="N64" t="s">
        <v>21</v>
      </c>
    </row>
    <row r="65" spans="1:14" x14ac:dyDescent="0.25">
      <c r="A65" s="8" t="s">
        <v>58</v>
      </c>
      <c r="B65" t="s">
        <v>15</v>
      </c>
      <c r="C65" s="1">
        <f t="shared" si="1"/>
        <v>63</v>
      </c>
      <c r="D65" t="str">
        <f t="shared" si="0"/>
        <v>KATA Mixed Para/Inclusive White-Orange 14-15 Years</v>
      </c>
      <c r="E65" t="s">
        <v>64</v>
      </c>
      <c r="F65" s="1"/>
      <c r="G65" s="1"/>
      <c r="H65" s="3" t="s">
        <v>36</v>
      </c>
      <c r="I65" s="1"/>
      <c r="J65" s="1"/>
      <c r="K65" t="s">
        <v>14</v>
      </c>
      <c r="L65" s="1"/>
      <c r="M65" t="s">
        <v>39</v>
      </c>
      <c r="N65" t="s">
        <v>83</v>
      </c>
    </row>
    <row r="66" spans="1:14" x14ac:dyDescent="0.25">
      <c r="A66" s="8" t="s">
        <v>58</v>
      </c>
      <c r="B66" t="s">
        <v>15</v>
      </c>
      <c r="C66" s="1">
        <f t="shared" si="1"/>
        <v>64</v>
      </c>
      <c r="D66" t="str">
        <f t="shared" si="0"/>
        <v>KATA Mixed Para/Inclusive Green-Brown 14-15 Years</v>
      </c>
      <c r="E66" t="s">
        <v>64</v>
      </c>
      <c r="F66" s="1"/>
      <c r="G66" s="1"/>
      <c r="H66" s="3" t="s">
        <v>36</v>
      </c>
      <c r="I66" s="1"/>
      <c r="J66" s="1"/>
      <c r="K66" t="s">
        <v>14</v>
      </c>
      <c r="L66" s="1"/>
      <c r="M66" t="s">
        <v>39</v>
      </c>
      <c r="N66" t="s">
        <v>84</v>
      </c>
    </row>
    <row r="67" spans="1:14" x14ac:dyDescent="0.25">
      <c r="A67" t="s">
        <v>58</v>
      </c>
      <c r="B67" t="s">
        <v>15</v>
      </c>
      <c r="C67" s="1">
        <f t="shared" si="1"/>
        <v>65</v>
      </c>
      <c r="D67" t="str">
        <f t="shared" si="0"/>
        <v>KATA Male White-Orange 16-17 Years</v>
      </c>
      <c r="E67" t="s">
        <v>64</v>
      </c>
      <c r="F67" s="1"/>
      <c r="G67" s="1"/>
      <c r="H67" s="3" t="s">
        <v>36</v>
      </c>
      <c r="I67" s="1"/>
      <c r="J67" s="1"/>
      <c r="K67" t="s">
        <v>22</v>
      </c>
      <c r="L67" s="1"/>
      <c r="M67" t="s">
        <v>44</v>
      </c>
      <c r="N67" t="s">
        <v>16</v>
      </c>
    </row>
    <row r="68" spans="1:14" x14ac:dyDescent="0.25">
      <c r="A68" t="s">
        <v>58</v>
      </c>
      <c r="B68" t="s">
        <v>15</v>
      </c>
      <c r="C68" s="1">
        <f t="shared" si="1"/>
        <v>66</v>
      </c>
      <c r="D68" t="str">
        <f t="shared" si="0"/>
        <v>KATA Female White-Orange 16-17 Years</v>
      </c>
      <c r="E68" t="s">
        <v>64</v>
      </c>
      <c r="F68" s="1"/>
      <c r="G68" s="1"/>
      <c r="H68" s="3" t="s">
        <v>36</v>
      </c>
      <c r="I68" s="1"/>
      <c r="J68" s="1"/>
      <c r="K68" t="s">
        <v>22</v>
      </c>
      <c r="L68" s="1"/>
      <c r="M68" t="s">
        <v>45</v>
      </c>
      <c r="N68" t="s">
        <v>16</v>
      </c>
    </row>
    <row r="69" spans="1:14" x14ac:dyDescent="0.25">
      <c r="A69" t="s">
        <v>58</v>
      </c>
      <c r="B69" t="s">
        <v>15</v>
      </c>
      <c r="C69" s="1">
        <f t="shared" si="1"/>
        <v>67</v>
      </c>
      <c r="D69" t="str">
        <f t="shared" si="0"/>
        <v>KATA Male Green-Blue  16-17 Years</v>
      </c>
      <c r="E69" t="s">
        <v>64</v>
      </c>
      <c r="F69" s="1"/>
      <c r="G69" s="1"/>
      <c r="H69" s="3" t="s">
        <v>36</v>
      </c>
      <c r="I69" s="1"/>
      <c r="J69" s="1"/>
      <c r="K69" t="s">
        <v>22</v>
      </c>
      <c r="L69" s="1"/>
      <c r="M69" t="s">
        <v>44</v>
      </c>
      <c r="N69" t="s">
        <v>23</v>
      </c>
    </row>
    <row r="70" spans="1:14" x14ac:dyDescent="0.25">
      <c r="A70" t="s">
        <v>58</v>
      </c>
      <c r="B70" t="s">
        <v>15</v>
      </c>
      <c r="C70" s="1">
        <f t="shared" si="1"/>
        <v>68</v>
      </c>
      <c r="D70" t="str">
        <f t="shared" si="0"/>
        <v>KATA Female Green-Blue  16-17 Years</v>
      </c>
      <c r="E70" t="s">
        <v>64</v>
      </c>
      <c r="F70" s="1"/>
      <c r="G70" s="1"/>
      <c r="H70" s="3" t="s">
        <v>36</v>
      </c>
      <c r="I70" s="1"/>
      <c r="J70" s="1"/>
      <c r="K70" t="s">
        <v>22</v>
      </c>
      <c r="L70" s="1"/>
      <c r="M70" t="s">
        <v>45</v>
      </c>
      <c r="N70" t="s">
        <v>23</v>
      </c>
    </row>
    <row r="71" spans="1:14" x14ac:dyDescent="0.25">
      <c r="A71" t="s">
        <v>58</v>
      </c>
      <c r="B71" t="s">
        <v>15</v>
      </c>
      <c r="C71" s="1">
        <f t="shared" si="1"/>
        <v>69</v>
      </c>
      <c r="D71" t="str">
        <f t="shared" si="0"/>
        <v>KATA Male Brown-Black 16-17 Years</v>
      </c>
      <c r="E71" t="s">
        <v>64</v>
      </c>
      <c r="F71" s="1"/>
      <c r="G71" s="1"/>
      <c r="H71" s="3" t="s">
        <v>36</v>
      </c>
      <c r="I71" s="1"/>
      <c r="J71" s="1"/>
      <c r="K71" t="s">
        <v>22</v>
      </c>
      <c r="L71" s="1"/>
      <c r="M71" t="s">
        <v>44</v>
      </c>
      <c r="N71" t="s">
        <v>17</v>
      </c>
    </row>
    <row r="72" spans="1:14" x14ac:dyDescent="0.25">
      <c r="A72" t="s">
        <v>58</v>
      </c>
      <c r="B72" t="s">
        <v>15</v>
      </c>
      <c r="C72" s="1">
        <f t="shared" si="1"/>
        <v>70</v>
      </c>
      <c r="D72" t="str">
        <f t="shared" si="0"/>
        <v>KATA Female Brown-Black 16-17 Years</v>
      </c>
      <c r="E72" t="s">
        <v>64</v>
      </c>
      <c r="F72" s="1"/>
      <c r="G72" s="1"/>
      <c r="H72" s="3" t="s">
        <v>36</v>
      </c>
      <c r="I72" s="1"/>
      <c r="J72" s="1"/>
      <c r="K72" t="s">
        <v>22</v>
      </c>
      <c r="L72" s="1"/>
      <c r="M72" t="s">
        <v>45</v>
      </c>
      <c r="N72" t="s">
        <v>17</v>
      </c>
    </row>
    <row r="73" spans="1:14" x14ac:dyDescent="0.25">
      <c r="A73" t="s">
        <v>58</v>
      </c>
      <c r="B73" t="s">
        <v>25</v>
      </c>
      <c r="C73" s="1">
        <f t="shared" si="1"/>
        <v>71</v>
      </c>
      <c r="D73" t="str">
        <f t="shared" si="0"/>
        <v>KATA Male White-Orange 18-20 Years</v>
      </c>
      <c r="E73" t="s">
        <v>64</v>
      </c>
      <c r="F73" s="1"/>
      <c r="G73" s="1"/>
      <c r="H73" s="3" t="s">
        <v>36</v>
      </c>
      <c r="I73" s="1"/>
      <c r="J73" s="1"/>
      <c r="K73" t="s">
        <v>24</v>
      </c>
      <c r="L73" s="1"/>
      <c r="M73" t="s">
        <v>44</v>
      </c>
      <c r="N73" t="s">
        <v>16</v>
      </c>
    </row>
    <row r="74" spans="1:14" x14ac:dyDescent="0.25">
      <c r="A74" t="s">
        <v>58</v>
      </c>
      <c r="B74" t="s">
        <v>25</v>
      </c>
      <c r="C74" s="1">
        <f t="shared" si="1"/>
        <v>72</v>
      </c>
      <c r="D74" t="str">
        <f t="shared" si="0"/>
        <v>KATA Female White- Orange Belts 18-20 Years</v>
      </c>
      <c r="E74" t="s">
        <v>64</v>
      </c>
      <c r="F74" s="1"/>
      <c r="G74" s="1"/>
      <c r="H74" s="3" t="s">
        <v>36</v>
      </c>
      <c r="I74" s="1"/>
      <c r="J74" s="1"/>
      <c r="K74" t="s">
        <v>24</v>
      </c>
      <c r="L74" s="1"/>
      <c r="M74" t="s">
        <v>45</v>
      </c>
      <c r="N74" t="s">
        <v>26</v>
      </c>
    </row>
    <row r="75" spans="1:14" x14ac:dyDescent="0.25">
      <c r="A75" t="s">
        <v>58</v>
      </c>
      <c r="B75" t="s">
        <v>25</v>
      </c>
      <c r="C75" s="1">
        <f t="shared" si="1"/>
        <v>73</v>
      </c>
      <c r="D75" t="str">
        <f t="shared" si="0"/>
        <v>KATA Male Green-Blue 18-20 Years</v>
      </c>
      <c r="E75" t="s">
        <v>64</v>
      </c>
      <c r="F75" s="1"/>
      <c r="G75" s="1"/>
      <c r="H75" s="3" t="s">
        <v>36</v>
      </c>
      <c r="I75" s="1"/>
      <c r="J75" s="1"/>
      <c r="K75" t="s">
        <v>24</v>
      </c>
      <c r="L75" s="1"/>
      <c r="M75" t="s">
        <v>44</v>
      </c>
      <c r="N75" t="s">
        <v>18</v>
      </c>
    </row>
    <row r="76" spans="1:14" x14ac:dyDescent="0.25">
      <c r="A76" t="s">
        <v>58</v>
      </c>
      <c r="B76" t="s">
        <v>25</v>
      </c>
      <c r="C76" s="1">
        <f t="shared" si="1"/>
        <v>74</v>
      </c>
      <c r="D76" t="str">
        <f t="shared" si="0"/>
        <v>KATA Female Green-Blue Belts 18-20 Years</v>
      </c>
      <c r="E76" t="s">
        <v>64</v>
      </c>
      <c r="F76" s="1"/>
      <c r="G76" s="1"/>
      <c r="H76" s="3" t="s">
        <v>36</v>
      </c>
      <c r="I76" s="1"/>
      <c r="J76" s="1"/>
      <c r="K76" t="s">
        <v>24</v>
      </c>
      <c r="L76" s="1"/>
      <c r="M76" t="s">
        <v>45</v>
      </c>
      <c r="N76" t="s">
        <v>19</v>
      </c>
    </row>
    <row r="77" spans="1:14" x14ac:dyDescent="0.25">
      <c r="A77" t="s">
        <v>58</v>
      </c>
      <c r="B77" t="s">
        <v>25</v>
      </c>
      <c r="C77" s="1">
        <f t="shared" si="1"/>
        <v>75</v>
      </c>
      <c r="D77" t="str">
        <f t="shared" si="0"/>
        <v>KATA Male Brown-Black 18-20 Years</v>
      </c>
      <c r="E77" t="s">
        <v>64</v>
      </c>
      <c r="F77" s="1"/>
      <c r="G77" s="1"/>
      <c r="H77" s="3" t="s">
        <v>36</v>
      </c>
      <c r="I77" s="1"/>
      <c r="J77" s="1"/>
      <c r="K77" t="s">
        <v>24</v>
      </c>
      <c r="L77" s="1"/>
      <c r="M77" t="s">
        <v>44</v>
      </c>
      <c r="N77" t="s">
        <v>17</v>
      </c>
    </row>
    <row r="78" spans="1:14" x14ac:dyDescent="0.25">
      <c r="A78" t="s">
        <v>58</v>
      </c>
      <c r="B78" t="s">
        <v>25</v>
      </c>
      <c r="C78" s="1">
        <f t="shared" si="1"/>
        <v>76</v>
      </c>
      <c r="D78" t="str">
        <f t="shared" ref="D78:D144" si="2">CONCATENATE(A78," ",M78," ",N78," ",K78)</f>
        <v>KATA Female Brown-Black Belts 18-20 Years</v>
      </c>
      <c r="E78" t="s">
        <v>64</v>
      </c>
      <c r="F78" s="1"/>
      <c r="G78" s="1"/>
      <c r="H78" s="3" t="s">
        <v>36</v>
      </c>
      <c r="I78" s="1"/>
      <c r="J78" s="1"/>
      <c r="K78" t="s">
        <v>24</v>
      </c>
      <c r="L78" s="1"/>
      <c r="M78" t="s">
        <v>45</v>
      </c>
      <c r="N78" t="s">
        <v>21</v>
      </c>
    </row>
    <row r="79" spans="1:14" x14ac:dyDescent="0.25">
      <c r="A79" s="8" t="s">
        <v>58</v>
      </c>
      <c r="B79" t="s">
        <v>25</v>
      </c>
      <c r="C79" s="1">
        <f t="shared" ref="C79:C142" si="3">C78+1</f>
        <v>77</v>
      </c>
      <c r="D79" t="str">
        <f t="shared" si="2"/>
        <v>KATA Mixed Para/Inclusive White-Orange 16-20 Years</v>
      </c>
      <c r="E79" t="s">
        <v>64</v>
      </c>
      <c r="F79" s="1"/>
      <c r="G79" s="1"/>
      <c r="H79" s="3" t="s">
        <v>36</v>
      </c>
      <c r="I79" s="1"/>
      <c r="J79" s="1"/>
      <c r="K79" t="s">
        <v>80</v>
      </c>
      <c r="L79" s="1"/>
      <c r="M79" t="s">
        <v>39</v>
      </c>
      <c r="N79" t="s">
        <v>83</v>
      </c>
    </row>
    <row r="80" spans="1:14" x14ac:dyDescent="0.25">
      <c r="A80" s="8" t="s">
        <v>58</v>
      </c>
      <c r="B80" t="s">
        <v>25</v>
      </c>
      <c r="C80" s="1">
        <f t="shared" si="3"/>
        <v>78</v>
      </c>
      <c r="D80" t="str">
        <f t="shared" si="2"/>
        <v>KATA Mixed Para/Inclusive Green-Brown 16-20 Years</v>
      </c>
      <c r="E80" t="s">
        <v>64</v>
      </c>
      <c r="F80" s="1"/>
      <c r="G80" s="1"/>
      <c r="H80" s="3" t="s">
        <v>36</v>
      </c>
      <c r="I80" s="1"/>
      <c r="J80" s="1"/>
      <c r="K80" t="s">
        <v>80</v>
      </c>
      <c r="L80" s="1"/>
      <c r="M80" t="s">
        <v>39</v>
      </c>
      <c r="N80" t="s">
        <v>84</v>
      </c>
    </row>
    <row r="81" spans="1:14" x14ac:dyDescent="0.25">
      <c r="A81" t="s">
        <v>58</v>
      </c>
      <c r="B81" t="s">
        <v>27</v>
      </c>
      <c r="C81" s="1">
        <f t="shared" si="3"/>
        <v>79</v>
      </c>
      <c r="D81" t="str">
        <f t="shared" si="2"/>
        <v>KATA Male White-Green 21-35 Years</v>
      </c>
      <c r="E81" t="s">
        <v>65</v>
      </c>
      <c r="F81" s="1"/>
      <c r="G81" s="1"/>
      <c r="H81" s="3" t="s">
        <v>29</v>
      </c>
      <c r="I81" s="1"/>
      <c r="J81" s="1"/>
      <c r="K81" t="s">
        <v>28</v>
      </c>
      <c r="L81" s="1"/>
      <c r="M81" t="s">
        <v>44</v>
      </c>
      <c r="N81" t="s">
        <v>31</v>
      </c>
    </row>
    <row r="82" spans="1:14" x14ac:dyDescent="0.25">
      <c r="A82" t="s">
        <v>58</v>
      </c>
      <c r="B82" t="s">
        <v>27</v>
      </c>
      <c r="C82" s="1">
        <f t="shared" si="3"/>
        <v>80</v>
      </c>
      <c r="D82" t="str">
        <f t="shared" si="2"/>
        <v>KATA Female White-Green 21-35 Years</v>
      </c>
      <c r="E82" t="s">
        <v>65</v>
      </c>
      <c r="F82" s="1"/>
      <c r="G82" s="1"/>
      <c r="H82" s="3" t="s">
        <v>29</v>
      </c>
      <c r="I82" s="1"/>
      <c r="J82" s="1"/>
      <c r="K82" t="s">
        <v>28</v>
      </c>
      <c r="L82" s="1"/>
      <c r="M82" t="s">
        <v>45</v>
      </c>
      <c r="N82" t="s">
        <v>31</v>
      </c>
    </row>
    <row r="83" spans="1:14" x14ac:dyDescent="0.25">
      <c r="A83" t="s">
        <v>58</v>
      </c>
      <c r="B83" t="s">
        <v>27</v>
      </c>
      <c r="C83" s="1">
        <f t="shared" si="3"/>
        <v>81</v>
      </c>
      <c r="D83" t="str">
        <f t="shared" si="2"/>
        <v>KATA Male Blue-Brown 21-35 Years</v>
      </c>
      <c r="E83" t="s">
        <v>65</v>
      </c>
      <c r="F83" s="1"/>
      <c r="G83" s="1"/>
      <c r="H83" s="3" t="s">
        <v>29</v>
      </c>
      <c r="I83" s="1"/>
      <c r="J83" s="1"/>
      <c r="K83" t="s">
        <v>28</v>
      </c>
      <c r="L83" s="1"/>
      <c r="M83" t="s">
        <v>44</v>
      </c>
      <c r="N83" t="s">
        <v>32</v>
      </c>
    </row>
    <row r="84" spans="1:14" x14ac:dyDescent="0.25">
      <c r="A84" t="s">
        <v>58</v>
      </c>
      <c r="B84" t="s">
        <v>27</v>
      </c>
      <c r="C84" s="1">
        <f t="shared" si="3"/>
        <v>82</v>
      </c>
      <c r="D84" t="str">
        <f t="shared" si="2"/>
        <v>KATA Female Blue-Brown 21-35 Years</v>
      </c>
      <c r="E84" t="s">
        <v>65</v>
      </c>
      <c r="F84" s="1"/>
      <c r="G84" s="1"/>
      <c r="H84" s="3" t="s">
        <v>29</v>
      </c>
      <c r="I84" s="1"/>
      <c r="J84" s="1"/>
      <c r="K84" t="s">
        <v>28</v>
      </c>
      <c r="L84" s="1"/>
      <c r="M84" t="s">
        <v>45</v>
      </c>
      <c r="N84" t="s">
        <v>32</v>
      </c>
    </row>
    <row r="85" spans="1:14" x14ac:dyDescent="0.25">
      <c r="A85" t="s">
        <v>58</v>
      </c>
      <c r="B85" t="s">
        <v>27</v>
      </c>
      <c r="C85" s="1">
        <f t="shared" si="3"/>
        <v>83</v>
      </c>
      <c r="D85" t="str">
        <f t="shared" si="2"/>
        <v>KATA Male Black Belt 21-35 Years</v>
      </c>
      <c r="E85" t="s">
        <v>65</v>
      </c>
      <c r="F85" s="1"/>
      <c r="G85" s="1"/>
      <c r="H85" s="3" t="s">
        <v>29</v>
      </c>
      <c r="I85" s="1"/>
      <c r="J85" s="1"/>
      <c r="K85" t="s">
        <v>28</v>
      </c>
      <c r="L85" s="1"/>
      <c r="M85" t="s">
        <v>44</v>
      </c>
      <c r="N85" t="s">
        <v>33</v>
      </c>
    </row>
    <row r="86" spans="1:14" x14ac:dyDescent="0.25">
      <c r="A86" t="s">
        <v>58</v>
      </c>
      <c r="B86" t="s">
        <v>27</v>
      </c>
      <c r="C86" s="1">
        <f t="shared" si="3"/>
        <v>84</v>
      </c>
      <c r="D86" t="str">
        <f t="shared" si="2"/>
        <v>KATA Female Black Belt 21-35 Years</v>
      </c>
      <c r="E86" t="s">
        <v>65</v>
      </c>
      <c r="F86" s="1"/>
      <c r="G86" s="1"/>
      <c r="H86" s="3" t="s">
        <v>29</v>
      </c>
      <c r="I86" s="1"/>
      <c r="J86" s="1"/>
      <c r="K86" t="s">
        <v>28</v>
      </c>
      <c r="L86" s="1"/>
      <c r="M86" t="s">
        <v>45</v>
      </c>
      <c r="N86" t="s">
        <v>33</v>
      </c>
    </row>
    <row r="87" spans="1:14" x14ac:dyDescent="0.25">
      <c r="A87" t="s">
        <v>58</v>
      </c>
      <c r="B87" t="s">
        <v>27</v>
      </c>
      <c r="C87" s="1">
        <f t="shared" si="3"/>
        <v>85</v>
      </c>
      <c r="D87" t="str">
        <f t="shared" si="2"/>
        <v>KATA Male White-Green 21-35 Years</v>
      </c>
      <c r="E87" t="s">
        <v>65</v>
      </c>
      <c r="F87" s="1"/>
      <c r="G87" s="1"/>
      <c r="H87" s="3" t="s">
        <v>30</v>
      </c>
      <c r="I87" s="1"/>
      <c r="J87" s="1"/>
      <c r="K87" t="s">
        <v>28</v>
      </c>
      <c r="L87" s="1"/>
      <c r="M87" t="s">
        <v>44</v>
      </c>
      <c r="N87" t="s">
        <v>31</v>
      </c>
    </row>
    <row r="88" spans="1:14" x14ac:dyDescent="0.25">
      <c r="A88" t="s">
        <v>58</v>
      </c>
      <c r="B88" t="s">
        <v>27</v>
      </c>
      <c r="C88" s="1">
        <f t="shared" si="3"/>
        <v>86</v>
      </c>
      <c r="D88" t="str">
        <f t="shared" si="2"/>
        <v>KATA Female White-Green 21-35 Years</v>
      </c>
      <c r="E88" t="s">
        <v>65</v>
      </c>
      <c r="F88" s="1"/>
      <c r="G88" s="1"/>
      <c r="H88" s="3" t="s">
        <v>30</v>
      </c>
      <c r="I88" s="1"/>
      <c r="J88" s="1"/>
      <c r="K88" t="s">
        <v>28</v>
      </c>
      <c r="L88" s="1"/>
      <c r="M88" t="s">
        <v>45</v>
      </c>
      <c r="N88" t="s">
        <v>31</v>
      </c>
    </row>
    <row r="89" spans="1:14" x14ac:dyDescent="0.25">
      <c r="A89" t="s">
        <v>58</v>
      </c>
      <c r="B89" t="s">
        <v>27</v>
      </c>
      <c r="C89" s="1">
        <f t="shared" si="3"/>
        <v>87</v>
      </c>
      <c r="D89" t="str">
        <f t="shared" si="2"/>
        <v>KATA Male Blue-Brown 21-35 Years</v>
      </c>
      <c r="E89" t="s">
        <v>65</v>
      </c>
      <c r="F89" s="1"/>
      <c r="G89" s="1"/>
      <c r="H89" s="3" t="s">
        <v>30</v>
      </c>
      <c r="I89" s="1"/>
      <c r="J89" s="1"/>
      <c r="K89" t="s">
        <v>28</v>
      </c>
      <c r="L89" s="1"/>
      <c r="M89" t="s">
        <v>44</v>
      </c>
      <c r="N89" t="s">
        <v>32</v>
      </c>
    </row>
    <row r="90" spans="1:14" x14ac:dyDescent="0.25">
      <c r="A90" t="s">
        <v>58</v>
      </c>
      <c r="B90" t="s">
        <v>27</v>
      </c>
      <c r="C90" s="1">
        <f t="shared" si="3"/>
        <v>88</v>
      </c>
      <c r="D90" t="str">
        <f t="shared" si="2"/>
        <v>KATA Female Blue-Brown 21-35 Years</v>
      </c>
      <c r="E90" t="s">
        <v>65</v>
      </c>
      <c r="F90" s="1"/>
      <c r="G90" s="1"/>
      <c r="H90" s="3" t="s">
        <v>30</v>
      </c>
      <c r="I90" s="1"/>
      <c r="J90" s="1"/>
      <c r="K90" t="s">
        <v>28</v>
      </c>
      <c r="L90" s="1"/>
      <c r="M90" t="s">
        <v>45</v>
      </c>
      <c r="N90" t="s">
        <v>32</v>
      </c>
    </row>
    <row r="91" spans="1:14" x14ac:dyDescent="0.25">
      <c r="A91" t="s">
        <v>58</v>
      </c>
      <c r="B91" t="s">
        <v>27</v>
      </c>
      <c r="C91" s="1">
        <f t="shared" si="3"/>
        <v>89</v>
      </c>
      <c r="D91" t="str">
        <f t="shared" si="2"/>
        <v>KATA Male Black 21-35 Years</v>
      </c>
      <c r="E91" t="s">
        <v>65</v>
      </c>
      <c r="F91" s="1"/>
      <c r="G91" s="1"/>
      <c r="H91" s="3" t="s">
        <v>30</v>
      </c>
      <c r="I91" s="1"/>
      <c r="J91" s="1"/>
      <c r="K91" t="s">
        <v>28</v>
      </c>
      <c r="L91" s="1"/>
      <c r="M91" t="s">
        <v>44</v>
      </c>
      <c r="N91" t="s">
        <v>34</v>
      </c>
    </row>
    <row r="92" spans="1:14" x14ac:dyDescent="0.25">
      <c r="A92" t="s">
        <v>58</v>
      </c>
      <c r="B92" t="s">
        <v>27</v>
      </c>
      <c r="C92" s="1">
        <f t="shared" si="3"/>
        <v>90</v>
      </c>
      <c r="D92" t="str">
        <f t="shared" si="2"/>
        <v>KATA Female Black 21-35 Years</v>
      </c>
      <c r="E92" t="s">
        <v>65</v>
      </c>
      <c r="F92" s="1"/>
      <c r="G92" s="1"/>
      <c r="H92" s="3" t="s">
        <v>30</v>
      </c>
      <c r="I92" s="1"/>
      <c r="J92" s="1"/>
      <c r="K92" t="s">
        <v>28</v>
      </c>
      <c r="L92" s="1"/>
      <c r="M92" t="s">
        <v>45</v>
      </c>
      <c r="N92" t="s">
        <v>34</v>
      </c>
    </row>
    <row r="93" spans="1:14" x14ac:dyDescent="0.25">
      <c r="A93" t="s">
        <v>58</v>
      </c>
      <c r="B93" t="s">
        <v>27</v>
      </c>
      <c r="C93" s="1">
        <f t="shared" si="3"/>
        <v>91</v>
      </c>
      <c r="D93" t="str">
        <f t="shared" si="2"/>
        <v>KATA Male White-Green 21-35 Years</v>
      </c>
      <c r="E93" t="s">
        <v>65</v>
      </c>
      <c r="F93" s="1"/>
      <c r="G93" s="1"/>
      <c r="H93" s="3" t="s">
        <v>76</v>
      </c>
      <c r="I93" s="1"/>
      <c r="J93" s="1"/>
      <c r="K93" t="s">
        <v>28</v>
      </c>
      <c r="L93" s="1"/>
      <c r="M93" t="s">
        <v>44</v>
      </c>
      <c r="N93" t="s">
        <v>31</v>
      </c>
    </row>
    <row r="94" spans="1:14" x14ac:dyDescent="0.25">
      <c r="A94" t="s">
        <v>58</v>
      </c>
      <c r="B94" t="s">
        <v>27</v>
      </c>
      <c r="C94" s="1">
        <f t="shared" si="3"/>
        <v>92</v>
      </c>
      <c r="D94" t="str">
        <f t="shared" si="2"/>
        <v>KATA Female White-Green 21-35 Years</v>
      </c>
      <c r="E94" t="s">
        <v>65</v>
      </c>
      <c r="F94" s="1"/>
      <c r="G94" s="1"/>
      <c r="H94" s="3" t="s">
        <v>76</v>
      </c>
      <c r="I94" s="1"/>
      <c r="J94" s="1"/>
      <c r="K94" t="s">
        <v>28</v>
      </c>
      <c r="L94" s="1"/>
      <c r="M94" t="s">
        <v>45</v>
      </c>
      <c r="N94" t="s">
        <v>31</v>
      </c>
    </row>
    <row r="95" spans="1:14" x14ac:dyDescent="0.25">
      <c r="A95" t="s">
        <v>58</v>
      </c>
      <c r="B95" t="s">
        <v>27</v>
      </c>
      <c r="C95" s="1">
        <f t="shared" si="3"/>
        <v>93</v>
      </c>
      <c r="D95" t="str">
        <f t="shared" si="2"/>
        <v>KATA Male Blue-Brown 21-35 Years</v>
      </c>
      <c r="E95" t="s">
        <v>65</v>
      </c>
      <c r="F95" s="1"/>
      <c r="G95" s="1"/>
      <c r="H95" s="3" t="s">
        <v>76</v>
      </c>
      <c r="I95" s="1"/>
      <c r="J95" s="1"/>
      <c r="K95" t="s">
        <v>28</v>
      </c>
      <c r="L95" s="1"/>
      <c r="M95" t="s">
        <v>44</v>
      </c>
      <c r="N95" t="s">
        <v>32</v>
      </c>
    </row>
    <row r="96" spans="1:14" x14ac:dyDescent="0.25">
      <c r="A96" t="s">
        <v>58</v>
      </c>
      <c r="B96" t="s">
        <v>27</v>
      </c>
      <c r="C96" s="1">
        <f t="shared" si="3"/>
        <v>94</v>
      </c>
      <c r="D96" t="str">
        <f t="shared" si="2"/>
        <v>KATA Female Blue-Brown 21-35 Years</v>
      </c>
      <c r="E96" t="s">
        <v>65</v>
      </c>
      <c r="F96" s="1"/>
      <c r="G96" s="1"/>
      <c r="H96" s="3" t="s">
        <v>76</v>
      </c>
      <c r="I96" s="1"/>
      <c r="J96" s="1"/>
      <c r="K96" t="s">
        <v>28</v>
      </c>
      <c r="L96" s="1"/>
      <c r="M96" t="s">
        <v>45</v>
      </c>
      <c r="N96" t="s">
        <v>32</v>
      </c>
    </row>
    <row r="97" spans="1:14" x14ac:dyDescent="0.25">
      <c r="A97" t="s">
        <v>58</v>
      </c>
      <c r="B97" t="s">
        <v>27</v>
      </c>
      <c r="C97" s="1">
        <f t="shared" si="3"/>
        <v>95</v>
      </c>
      <c r="D97" t="str">
        <f t="shared" si="2"/>
        <v>KATA Male Black 21-35 Years</v>
      </c>
      <c r="E97" t="s">
        <v>65</v>
      </c>
      <c r="F97" s="1"/>
      <c r="G97" s="1"/>
      <c r="H97" s="3" t="s">
        <v>76</v>
      </c>
      <c r="I97" s="1"/>
      <c r="J97" s="1"/>
      <c r="K97" t="s">
        <v>28</v>
      </c>
      <c r="L97" s="1"/>
      <c r="M97" t="s">
        <v>44</v>
      </c>
      <c r="N97" t="s">
        <v>34</v>
      </c>
    </row>
    <row r="98" spans="1:14" x14ac:dyDescent="0.25">
      <c r="A98" t="s">
        <v>58</v>
      </c>
      <c r="B98" t="s">
        <v>27</v>
      </c>
      <c r="C98" s="1">
        <f t="shared" si="3"/>
        <v>96</v>
      </c>
      <c r="D98" t="str">
        <f t="shared" si="2"/>
        <v>KATA Female Black 21-35 Years</v>
      </c>
      <c r="E98" t="s">
        <v>65</v>
      </c>
      <c r="F98" s="1"/>
      <c r="G98" s="1"/>
      <c r="H98" s="3" t="s">
        <v>76</v>
      </c>
      <c r="I98" s="1"/>
      <c r="J98" s="1"/>
      <c r="K98" t="s">
        <v>28</v>
      </c>
      <c r="L98" s="1"/>
      <c r="M98" t="s">
        <v>45</v>
      </c>
      <c r="N98" t="s">
        <v>34</v>
      </c>
    </row>
    <row r="99" spans="1:14" x14ac:dyDescent="0.25">
      <c r="A99" t="s">
        <v>58</v>
      </c>
      <c r="B99" t="s">
        <v>27</v>
      </c>
      <c r="C99" s="1">
        <f t="shared" si="3"/>
        <v>97</v>
      </c>
      <c r="D99" t="str">
        <f t="shared" si="2"/>
        <v>KATA Male White-Green 21-35 Years</v>
      </c>
      <c r="E99" t="s">
        <v>65</v>
      </c>
      <c r="F99" s="1"/>
      <c r="G99" s="1"/>
      <c r="H99" s="3" t="s">
        <v>35</v>
      </c>
      <c r="I99" s="1"/>
      <c r="J99" s="1"/>
      <c r="K99" t="s">
        <v>28</v>
      </c>
      <c r="L99" s="1"/>
      <c r="M99" t="s">
        <v>44</v>
      </c>
      <c r="N99" t="s">
        <v>31</v>
      </c>
    </row>
    <row r="100" spans="1:14" x14ac:dyDescent="0.25">
      <c r="A100" t="s">
        <v>58</v>
      </c>
      <c r="B100" t="s">
        <v>27</v>
      </c>
      <c r="C100" s="1">
        <f t="shared" si="3"/>
        <v>98</v>
      </c>
      <c r="D100" t="str">
        <f t="shared" si="2"/>
        <v>KATA Female White-Green 21-35 Years</v>
      </c>
      <c r="E100" t="s">
        <v>65</v>
      </c>
      <c r="F100" s="1"/>
      <c r="G100" s="1"/>
      <c r="H100" s="3" t="s">
        <v>35</v>
      </c>
      <c r="I100" s="1"/>
      <c r="J100" s="1"/>
      <c r="K100" t="s">
        <v>28</v>
      </c>
      <c r="L100" s="1"/>
      <c r="M100" t="s">
        <v>45</v>
      </c>
      <c r="N100" t="s">
        <v>31</v>
      </c>
    </row>
    <row r="101" spans="1:14" x14ac:dyDescent="0.25">
      <c r="A101" t="s">
        <v>58</v>
      </c>
      <c r="B101" t="s">
        <v>27</v>
      </c>
      <c r="C101" s="1">
        <f t="shared" si="3"/>
        <v>99</v>
      </c>
      <c r="D101" t="str">
        <f t="shared" si="2"/>
        <v>KATA Male Blue-Brown 21-35 Years</v>
      </c>
      <c r="E101" t="s">
        <v>65</v>
      </c>
      <c r="F101" s="1"/>
      <c r="G101" s="1"/>
      <c r="H101" s="3" t="s">
        <v>35</v>
      </c>
      <c r="I101" s="1"/>
      <c r="J101" s="1"/>
      <c r="K101" t="s">
        <v>28</v>
      </c>
      <c r="L101" s="1"/>
      <c r="M101" t="s">
        <v>44</v>
      </c>
      <c r="N101" t="s">
        <v>32</v>
      </c>
    </row>
    <row r="102" spans="1:14" x14ac:dyDescent="0.25">
      <c r="A102" t="s">
        <v>58</v>
      </c>
      <c r="B102" t="s">
        <v>27</v>
      </c>
      <c r="C102" s="1">
        <f t="shared" si="3"/>
        <v>100</v>
      </c>
      <c r="D102" t="str">
        <f t="shared" si="2"/>
        <v>KATA Female Blue-Brown 21-35 Years</v>
      </c>
      <c r="E102" t="s">
        <v>65</v>
      </c>
      <c r="F102" s="1"/>
      <c r="G102" s="1"/>
      <c r="H102" s="3" t="s">
        <v>35</v>
      </c>
      <c r="I102" s="1"/>
      <c r="J102" s="1"/>
      <c r="K102" t="s">
        <v>28</v>
      </c>
      <c r="L102" s="1"/>
      <c r="M102" t="s">
        <v>45</v>
      </c>
      <c r="N102" t="s">
        <v>32</v>
      </c>
    </row>
    <row r="103" spans="1:14" x14ac:dyDescent="0.25">
      <c r="A103" t="s">
        <v>58</v>
      </c>
      <c r="B103" t="s">
        <v>27</v>
      </c>
      <c r="C103" s="1">
        <f t="shared" si="3"/>
        <v>101</v>
      </c>
      <c r="D103" t="str">
        <f t="shared" si="2"/>
        <v>KATA Male Black 21-35 Years</v>
      </c>
      <c r="E103" t="s">
        <v>65</v>
      </c>
      <c r="F103" s="1"/>
      <c r="G103" s="1"/>
      <c r="H103" s="3" t="s">
        <v>35</v>
      </c>
      <c r="I103" s="1"/>
      <c r="J103" s="1"/>
      <c r="K103" t="s">
        <v>28</v>
      </c>
      <c r="L103" s="1"/>
      <c r="M103" t="s">
        <v>44</v>
      </c>
      <c r="N103" t="s">
        <v>34</v>
      </c>
    </row>
    <row r="104" spans="1:14" x14ac:dyDescent="0.25">
      <c r="A104" t="s">
        <v>58</v>
      </c>
      <c r="B104" t="s">
        <v>27</v>
      </c>
      <c r="C104" s="1">
        <f t="shared" si="3"/>
        <v>102</v>
      </c>
      <c r="D104" t="str">
        <f t="shared" si="2"/>
        <v>KATA Female Black 21-35 Years</v>
      </c>
      <c r="E104" t="s">
        <v>65</v>
      </c>
      <c r="F104" s="1"/>
      <c r="G104" s="1"/>
      <c r="H104" s="3" t="s">
        <v>35</v>
      </c>
      <c r="I104" s="1"/>
      <c r="J104" s="1"/>
      <c r="K104" t="s">
        <v>28</v>
      </c>
      <c r="L104" s="1"/>
      <c r="M104" t="s">
        <v>45</v>
      </c>
      <c r="N104" t="s">
        <v>34</v>
      </c>
    </row>
    <row r="105" spans="1:14" x14ac:dyDescent="0.25">
      <c r="A105" t="s">
        <v>58</v>
      </c>
      <c r="B105" t="s">
        <v>27</v>
      </c>
      <c r="C105" s="1">
        <f t="shared" si="3"/>
        <v>103</v>
      </c>
      <c r="D105" t="str">
        <f t="shared" si="2"/>
        <v>KATA Male Black 21-35 Years</v>
      </c>
      <c r="E105" t="s">
        <v>65</v>
      </c>
      <c r="F105" s="1"/>
      <c r="G105" s="1"/>
      <c r="H105" s="3" t="s">
        <v>36</v>
      </c>
      <c r="I105" s="1"/>
      <c r="J105" s="1"/>
      <c r="K105" t="s">
        <v>28</v>
      </c>
      <c r="L105" s="1"/>
      <c r="M105" t="s">
        <v>44</v>
      </c>
      <c r="N105" t="s">
        <v>34</v>
      </c>
    </row>
    <row r="106" spans="1:14" x14ac:dyDescent="0.25">
      <c r="A106" t="s">
        <v>58</v>
      </c>
      <c r="B106" t="s">
        <v>27</v>
      </c>
      <c r="C106" s="1">
        <f t="shared" si="3"/>
        <v>104</v>
      </c>
      <c r="D106" t="str">
        <f t="shared" si="2"/>
        <v>KATA Female Black 21-35 Years</v>
      </c>
      <c r="E106" t="s">
        <v>65</v>
      </c>
      <c r="F106" s="1"/>
      <c r="G106" s="1"/>
      <c r="H106" s="3" t="s">
        <v>36</v>
      </c>
      <c r="I106" s="1"/>
      <c r="J106" s="1"/>
      <c r="K106" t="s">
        <v>28</v>
      </c>
      <c r="L106" s="1"/>
      <c r="M106" t="s">
        <v>45</v>
      </c>
      <c r="N106" t="s">
        <v>34</v>
      </c>
    </row>
    <row r="107" spans="1:14" x14ac:dyDescent="0.25">
      <c r="A107" s="8" t="s">
        <v>58</v>
      </c>
      <c r="B107" t="s">
        <v>27</v>
      </c>
      <c r="C107" s="1">
        <f t="shared" si="3"/>
        <v>105</v>
      </c>
      <c r="D107" t="str">
        <f t="shared" si="2"/>
        <v>KATA Mixed Para/Inclusive White-Orange 21+ Years</v>
      </c>
      <c r="E107" t="s">
        <v>64</v>
      </c>
      <c r="F107" s="1"/>
      <c r="G107" s="1"/>
      <c r="H107" s="3" t="s">
        <v>36</v>
      </c>
      <c r="I107" s="1"/>
      <c r="J107" s="1"/>
      <c r="K107" t="s">
        <v>81</v>
      </c>
      <c r="L107" s="1"/>
      <c r="M107" t="s">
        <v>39</v>
      </c>
      <c r="N107" t="s">
        <v>83</v>
      </c>
    </row>
    <row r="108" spans="1:14" x14ac:dyDescent="0.25">
      <c r="A108" s="8" t="s">
        <v>58</v>
      </c>
      <c r="B108" t="s">
        <v>27</v>
      </c>
      <c r="C108" s="1">
        <f t="shared" si="3"/>
        <v>106</v>
      </c>
      <c r="D108" t="str">
        <f t="shared" si="2"/>
        <v>KATA Mixed Para/Inclusive Green-Brown 21+ Years</v>
      </c>
      <c r="E108" t="s">
        <v>64</v>
      </c>
      <c r="F108" s="1"/>
      <c r="G108" s="1"/>
      <c r="H108" s="3" t="s">
        <v>36</v>
      </c>
      <c r="I108" s="1"/>
      <c r="J108" s="1"/>
      <c r="K108" t="s">
        <v>81</v>
      </c>
      <c r="L108" s="1"/>
      <c r="M108" t="s">
        <v>39</v>
      </c>
      <c r="N108" t="s">
        <v>84</v>
      </c>
    </row>
    <row r="109" spans="1:14" x14ac:dyDescent="0.25">
      <c r="A109" s="8" t="s">
        <v>58</v>
      </c>
      <c r="B109" t="s">
        <v>27</v>
      </c>
      <c r="C109" s="1">
        <f t="shared" si="3"/>
        <v>107</v>
      </c>
      <c r="D109" t="str">
        <f t="shared" si="2"/>
        <v>KATA Mixed Para/Inclusive Black 21+ Years</v>
      </c>
      <c r="E109" t="s">
        <v>64</v>
      </c>
      <c r="F109" s="1"/>
      <c r="G109" s="1"/>
      <c r="H109" s="3" t="s">
        <v>36</v>
      </c>
      <c r="I109" s="1"/>
      <c r="J109" s="1"/>
      <c r="K109" t="s">
        <v>81</v>
      </c>
      <c r="L109" s="1"/>
      <c r="M109" t="s">
        <v>39</v>
      </c>
      <c r="N109" t="s">
        <v>85</v>
      </c>
    </row>
    <row r="110" spans="1:14" x14ac:dyDescent="0.25">
      <c r="A110" t="s">
        <v>58</v>
      </c>
      <c r="B110" t="s">
        <v>55</v>
      </c>
      <c r="C110" s="1">
        <f t="shared" si="3"/>
        <v>108</v>
      </c>
      <c r="D110" t="str">
        <f t="shared" si="2"/>
        <v>KATA Male Black 35+</v>
      </c>
      <c r="E110" t="s">
        <v>65</v>
      </c>
      <c r="F110" s="1"/>
      <c r="G110" s="1"/>
      <c r="H110" s="3" t="s">
        <v>29</v>
      </c>
      <c r="I110" s="1"/>
      <c r="J110" s="1"/>
      <c r="K110" t="s">
        <v>46</v>
      </c>
      <c r="L110" s="1"/>
      <c r="M110" t="s">
        <v>44</v>
      </c>
      <c r="N110" t="s">
        <v>34</v>
      </c>
    </row>
    <row r="111" spans="1:14" x14ac:dyDescent="0.25">
      <c r="A111" t="s">
        <v>58</v>
      </c>
      <c r="B111" t="s">
        <v>55</v>
      </c>
      <c r="C111" s="1">
        <f t="shared" si="3"/>
        <v>109</v>
      </c>
      <c r="D111" t="str">
        <f t="shared" si="2"/>
        <v>KATA Female Black 35+</v>
      </c>
      <c r="E111" t="s">
        <v>65</v>
      </c>
      <c r="F111" s="1"/>
      <c r="G111" s="1"/>
      <c r="H111" s="3" t="s">
        <v>29</v>
      </c>
      <c r="I111" s="1"/>
      <c r="J111" s="1"/>
      <c r="K111" t="s">
        <v>46</v>
      </c>
      <c r="L111" s="1"/>
      <c r="M111" t="s">
        <v>45</v>
      </c>
      <c r="N111" t="s">
        <v>34</v>
      </c>
    </row>
    <row r="112" spans="1:14" x14ac:dyDescent="0.25">
      <c r="A112" t="s">
        <v>58</v>
      </c>
      <c r="B112" t="s">
        <v>55</v>
      </c>
      <c r="C112" s="1">
        <f t="shared" si="3"/>
        <v>110</v>
      </c>
      <c r="D112" t="str">
        <f t="shared" si="2"/>
        <v>KATA Male Black 35+</v>
      </c>
      <c r="E112" t="s">
        <v>65</v>
      </c>
      <c r="F112" s="1"/>
      <c r="G112" s="1"/>
      <c r="H112" s="3" t="s">
        <v>30</v>
      </c>
      <c r="I112" s="1"/>
      <c r="J112" s="1"/>
      <c r="K112" t="s">
        <v>46</v>
      </c>
      <c r="L112" s="1"/>
      <c r="M112" t="s">
        <v>44</v>
      </c>
      <c r="N112" t="s">
        <v>34</v>
      </c>
    </row>
    <row r="113" spans="1:15" x14ac:dyDescent="0.25">
      <c r="A113" t="s">
        <v>58</v>
      </c>
      <c r="B113" t="s">
        <v>55</v>
      </c>
      <c r="C113" s="1">
        <f t="shared" si="3"/>
        <v>111</v>
      </c>
      <c r="D113" t="str">
        <f t="shared" si="2"/>
        <v>KATA Female Black 35+</v>
      </c>
      <c r="E113" t="s">
        <v>65</v>
      </c>
      <c r="F113" s="1"/>
      <c r="G113" s="1"/>
      <c r="H113" s="3" t="s">
        <v>30</v>
      </c>
      <c r="I113" s="1"/>
      <c r="J113" s="1"/>
      <c r="K113" t="s">
        <v>46</v>
      </c>
      <c r="L113" s="1"/>
      <c r="M113" t="s">
        <v>45</v>
      </c>
      <c r="N113" t="s">
        <v>34</v>
      </c>
    </row>
    <row r="114" spans="1:15" x14ac:dyDescent="0.25">
      <c r="A114" t="s">
        <v>58</v>
      </c>
      <c r="B114" t="s">
        <v>55</v>
      </c>
      <c r="C114" s="1">
        <f t="shared" si="3"/>
        <v>112</v>
      </c>
      <c r="D114" t="str">
        <f t="shared" si="2"/>
        <v>KATA Male Black 35+</v>
      </c>
      <c r="E114" t="s">
        <v>65</v>
      </c>
      <c r="F114" s="1"/>
      <c r="G114" s="1"/>
      <c r="H114" s="3" t="s">
        <v>76</v>
      </c>
      <c r="I114" s="1"/>
      <c r="J114" s="1"/>
      <c r="K114" t="s">
        <v>46</v>
      </c>
      <c r="L114" s="1"/>
      <c r="M114" t="s">
        <v>44</v>
      </c>
      <c r="N114" t="s">
        <v>34</v>
      </c>
    </row>
    <row r="115" spans="1:15" x14ac:dyDescent="0.25">
      <c r="A115" t="s">
        <v>58</v>
      </c>
      <c r="B115" t="s">
        <v>55</v>
      </c>
      <c r="C115" s="1">
        <f t="shared" si="3"/>
        <v>113</v>
      </c>
      <c r="D115" t="str">
        <f t="shared" si="2"/>
        <v>KATA Female Black 35+</v>
      </c>
      <c r="E115" t="s">
        <v>65</v>
      </c>
      <c r="F115" s="1"/>
      <c r="G115" s="1"/>
      <c r="H115" s="3" t="s">
        <v>76</v>
      </c>
      <c r="I115" s="1"/>
      <c r="J115" s="1"/>
      <c r="K115" t="s">
        <v>46</v>
      </c>
      <c r="L115" s="1"/>
      <c r="M115" t="s">
        <v>45</v>
      </c>
      <c r="N115" t="s">
        <v>34</v>
      </c>
    </row>
    <row r="116" spans="1:15" x14ac:dyDescent="0.25">
      <c r="A116" t="s">
        <v>58</v>
      </c>
      <c r="B116" t="s">
        <v>55</v>
      </c>
      <c r="C116" s="1">
        <f t="shared" si="3"/>
        <v>114</v>
      </c>
      <c r="D116" t="str">
        <f t="shared" si="2"/>
        <v>KATA Male Black 35+</v>
      </c>
      <c r="E116" t="s">
        <v>65</v>
      </c>
      <c r="F116" s="1"/>
      <c r="G116" s="1"/>
      <c r="H116" s="3" t="s">
        <v>35</v>
      </c>
      <c r="I116" s="1"/>
      <c r="J116" s="1"/>
      <c r="K116" t="s">
        <v>46</v>
      </c>
      <c r="L116" s="1"/>
      <c r="M116" t="s">
        <v>44</v>
      </c>
      <c r="N116" t="s">
        <v>34</v>
      </c>
    </row>
    <row r="117" spans="1:15" x14ac:dyDescent="0.25">
      <c r="A117" t="s">
        <v>58</v>
      </c>
      <c r="B117" t="s">
        <v>55</v>
      </c>
      <c r="C117" s="1">
        <f t="shared" si="3"/>
        <v>115</v>
      </c>
      <c r="D117" t="str">
        <f t="shared" si="2"/>
        <v>KATA Female Black 35+</v>
      </c>
      <c r="E117" t="s">
        <v>65</v>
      </c>
      <c r="F117" s="1"/>
      <c r="G117" s="1"/>
      <c r="H117" s="3" t="s">
        <v>35</v>
      </c>
      <c r="I117" s="1"/>
      <c r="J117" s="1"/>
      <c r="K117" t="s">
        <v>46</v>
      </c>
      <c r="L117" s="1"/>
      <c r="M117" t="s">
        <v>45</v>
      </c>
      <c r="N117" t="s">
        <v>34</v>
      </c>
    </row>
    <row r="118" spans="1:15" x14ac:dyDescent="0.25">
      <c r="A118" t="s">
        <v>58</v>
      </c>
      <c r="B118" t="s">
        <v>55</v>
      </c>
      <c r="C118" s="1">
        <f t="shared" si="3"/>
        <v>116</v>
      </c>
      <c r="D118" t="str">
        <f t="shared" si="2"/>
        <v>KATA Male Black 35+</v>
      </c>
      <c r="E118" t="s">
        <v>65</v>
      </c>
      <c r="F118" s="1"/>
      <c r="G118" s="1"/>
      <c r="H118" s="3" t="s">
        <v>36</v>
      </c>
      <c r="I118" s="1"/>
      <c r="J118" s="1"/>
      <c r="K118" t="s">
        <v>46</v>
      </c>
      <c r="L118" s="1"/>
      <c r="M118" t="s">
        <v>44</v>
      </c>
      <c r="N118" t="s">
        <v>34</v>
      </c>
    </row>
    <row r="119" spans="1:15" x14ac:dyDescent="0.25">
      <c r="A119" t="s">
        <v>58</v>
      </c>
      <c r="B119" t="s">
        <v>55</v>
      </c>
      <c r="C119" s="1">
        <f t="shared" si="3"/>
        <v>117</v>
      </c>
      <c r="D119" t="str">
        <f t="shared" si="2"/>
        <v>KATA Female Black 35+</v>
      </c>
      <c r="E119" t="s">
        <v>65</v>
      </c>
      <c r="F119" s="1"/>
      <c r="G119" s="1"/>
      <c r="H119" s="3" t="s">
        <v>36</v>
      </c>
      <c r="I119" s="1"/>
      <c r="J119" s="1"/>
      <c r="K119" t="s">
        <v>46</v>
      </c>
      <c r="L119" s="1"/>
      <c r="M119" t="s">
        <v>45</v>
      </c>
      <c r="N119" t="s">
        <v>34</v>
      </c>
    </row>
    <row r="120" spans="1:15" x14ac:dyDescent="0.25">
      <c r="A120" t="s">
        <v>60</v>
      </c>
      <c r="B120" t="s">
        <v>0</v>
      </c>
      <c r="C120" s="1">
        <f t="shared" si="3"/>
        <v>118</v>
      </c>
      <c r="D120" t="str">
        <f t="shared" si="2"/>
        <v>KOBUDO Mixed  Beginner/Novice U12</v>
      </c>
      <c r="E120" t="s">
        <v>64</v>
      </c>
      <c r="F120" s="1"/>
      <c r="G120" s="1"/>
      <c r="H120" s="3" t="s">
        <v>36</v>
      </c>
      <c r="I120" s="1"/>
      <c r="J120" s="1"/>
      <c r="K120" t="s">
        <v>38</v>
      </c>
      <c r="L120" s="1"/>
      <c r="M120" t="s">
        <v>39</v>
      </c>
      <c r="N120" s="4" t="s">
        <v>37</v>
      </c>
      <c r="O120" s="5"/>
    </row>
    <row r="121" spans="1:15" x14ac:dyDescent="0.25">
      <c r="A121" t="s">
        <v>60</v>
      </c>
      <c r="B121" t="s">
        <v>15</v>
      </c>
      <c r="C121" s="1">
        <f t="shared" si="3"/>
        <v>119</v>
      </c>
      <c r="D121" t="str">
        <f t="shared" si="2"/>
        <v>KOBUDO Mixed  Intermediate/Advanced 13-17</v>
      </c>
      <c r="E121" t="s">
        <v>64</v>
      </c>
      <c r="F121" s="1"/>
      <c r="G121" s="1"/>
      <c r="H121" s="3" t="s">
        <v>36</v>
      </c>
      <c r="I121" s="1"/>
      <c r="J121" s="1"/>
      <c r="K121" t="s">
        <v>41</v>
      </c>
      <c r="L121" s="1"/>
      <c r="M121" t="s">
        <v>39</v>
      </c>
      <c r="N121" s="4" t="s">
        <v>40</v>
      </c>
      <c r="O121" s="5"/>
    </row>
    <row r="122" spans="1:15" x14ac:dyDescent="0.25">
      <c r="A122" t="s">
        <v>60</v>
      </c>
      <c r="B122" t="s">
        <v>27</v>
      </c>
      <c r="C122" s="1">
        <f t="shared" si="3"/>
        <v>120</v>
      </c>
      <c r="D122" t="str">
        <f t="shared" si="2"/>
        <v>KOBUDO Mixed  Beginner/Novice 21-35 Years</v>
      </c>
      <c r="E122" t="s">
        <v>64</v>
      </c>
      <c r="F122" s="1"/>
      <c r="G122" s="1"/>
      <c r="H122" s="3" t="s">
        <v>36</v>
      </c>
      <c r="I122" s="1"/>
      <c r="J122" s="1"/>
      <c r="K122" t="s">
        <v>28</v>
      </c>
      <c r="L122" s="1"/>
      <c r="M122" t="s">
        <v>39</v>
      </c>
      <c r="N122" s="4" t="s">
        <v>37</v>
      </c>
      <c r="O122" s="5"/>
    </row>
    <row r="123" spans="1:15" x14ac:dyDescent="0.25">
      <c r="A123" t="s">
        <v>60</v>
      </c>
      <c r="B123" t="s">
        <v>27</v>
      </c>
      <c r="C123" s="1">
        <f t="shared" si="3"/>
        <v>121</v>
      </c>
      <c r="D123" t="str">
        <f t="shared" si="2"/>
        <v>KOBUDO Mixed  Intermediate/Advanced 21-35 Years</v>
      </c>
      <c r="E123" t="s">
        <v>64</v>
      </c>
      <c r="F123" s="1"/>
      <c r="G123" s="1"/>
      <c r="H123" s="3" t="s">
        <v>36</v>
      </c>
      <c r="I123" s="1"/>
      <c r="J123" s="1"/>
      <c r="K123" t="s">
        <v>28</v>
      </c>
      <c r="L123" s="1"/>
      <c r="M123" t="s">
        <v>39</v>
      </c>
      <c r="N123" s="4" t="s">
        <v>40</v>
      </c>
      <c r="O123" s="5"/>
    </row>
    <row r="124" spans="1:15" x14ac:dyDescent="0.25">
      <c r="A124" t="s">
        <v>60</v>
      </c>
      <c r="B124" t="s">
        <v>25</v>
      </c>
      <c r="C124" s="1">
        <f t="shared" si="3"/>
        <v>122</v>
      </c>
      <c r="D124" t="str">
        <f t="shared" si="2"/>
        <v>KOBUDO Male SHODAN U21</v>
      </c>
      <c r="E124" t="s">
        <v>65</v>
      </c>
      <c r="F124" s="1"/>
      <c r="G124" s="1"/>
      <c r="H124" s="3" t="s">
        <v>36</v>
      </c>
      <c r="I124" s="1"/>
      <c r="J124" s="1"/>
      <c r="K124" s="7" t="s">
        <v>43</v>
      </c>
      <c r="L124" s="1"/>
      <c r="M124" t="s">
        <v>44</v>
      </c>
      <c r="N124" s="6" t="s">
        <v>42</v>
      </c>
      <c r="O124" s="7"/>
    </row>
    <row r="125" spans="1:15" x14ac:dyDescent="0.25">
      <c r="A125" t="s">
        <v>60</v>
      </c>
      <c r="B125" t="s">
        <v>25</v>
      </c>
      <c r="C125" s="1">
        <f t="shared" si="3"/>
        <v>123</v>
      </c>
      <c r="D125" t="str">
        <f t="shared" si="2"/>
        <v>KOBUDO Female SHODAN U21</v>
      </c>
      <c r="E125" t="s">
        <v>65</v>
      </c>
      <c r="F125" s="1"/>
      <c r="G125" s="1"/>
      <c r="H125" s="3" t="s">
        <v>36</v>
      </c>
      <c r="I125" s="1"/>
      <c r="J125" s="1"/>
      <c r="K125" s="7" t="s">
        <v>43</v>
      </c>
      <c r="L125" s="1"/>
      <c r="M125" t="s">
        <v>45</v>
      </c>
      <c r="N125" s="6" t="s">
        <v>42</v>
      </c>
      <c r="O125" s="7"/>
    </row>
    <row r="126" spans="1:15" x14ac:dyDescent="0.25">
      <c r="A126" t="s">
        <v>60</v>
      </c>
      <c r="B126" t="s">
        <v>27</v>
      </c>
      <c r="C126" s="1">
        <f t="shared" si="3"/>
        <v>124</v>
      </c>
      <c r="D126" t="str">
        <f t="shared" si="2"/>
        <v>KOBUDO Male SHODAN 21-34 Years</v>
      </c>
      <c r="E126" t="s">
        <v>65</v>
      </c>
      <c r="F126" s="1"/>
      <c r="G126" s="1"/>
      <c r="H126" s="3" t="s">
        <v>36</v>
      </c>
      <c r="I126" s="1"/>
      <c r="J126" s="1"/>
      <c r="K126" s="7" t="s">
        <v>77</v>
      </c>
      <c r="L126" s="1"/>
      <c r="M126" t="s">
        <v>44</v>
      </c>
      <c r="N126" s="6" t="s">
        <v>42</v>
      </c>
      <c r="O126" s="7"/>
    </row>
    <row r="127" spans="1:15" x14ac:dyDescent="0.25">
      <c r="A127" t="s">
        <v>60</v>
      </c>
      <c r="B127" t="s">
        <v>27</v>
      </c>
      <c r="C127" s="1">
        <f t="shared" si="3"/>
        <v>125</v>
      </c>
      <c r="D127" t="str">
        <f t="shared" si="2"/>
        <v>KOBUDO Female SHODAN 21-34 Years</v>
      </c>
      <c r="E127" t="s">
        <v>65</v>
      </c>
      <c r="F127" s="1"/>
      <c r="G127" s="1"/>
      <c r="H127" s="3" t="s">
        <v>36</v>
      </c>
      <c r="I127" s="1"/>
      <c r="J127" s="1"/>
      <c r="K127" s="7" t="s">
        <v>77</v>
      </c>
      <c r="L127" s="1"/>
      <c r="M127" t="s">
        <v>45</v>
      </c>
      <c r="N127" s="6" t="s">
        <v>42</v>
      </c>
      <c r="O127" s="7"/>
    </row>
    <row r="128" spans="1:15" x14ac:dyDescent="0.25">
      <c r="A128" t="s">
        <v>60</v>
      </c>
      <c r="B128" t="s">
        <v>55</v>
      </c>
      <c r="C128" s="1">
        <f t="shared" si="3"/>
        <v>126</v>
      </c>
      <c r="D128" t="str">
        <f t="shared" si="2"/>
        <v>KOBUDO Male SHODAN 35+ Years</v>
      </c>
      <c r="E128" t="s">
        <v>65</v>
      </c>
      <c r="F128" s="1"/>
      <c r="G128" s="1"/>
      <c r="H128" s="3" t="s">
        <v>36</v>
      </c>
      <c r="I128" s="1"/>
      <c r="J128" s="1"/>
      <c r="K128" s="7" t="s">
        <v>78</v>
      </c>
      <c r="L128" s="1"/>
      <c r="M128" t="s">
        <v>44</v>
      </c>
      <c r="N128" s="6" t="s">
        <v>42</v>
      </c>
      <c r="O128" s="7"/>
    </row>
    <row r="129" spans="1:15" x14ac:dyDescent="0.25">
      <c r="A129" t="s">
        <v>60</v>
      </c>
      <c r="B129" t="s">
        <v>55</v>
      </c>
      <c r="C129" s="1">
        <f t="shared" si="3"/>
        <v>127</v>
      </c>
      <c r="D129" t="str">
        <f t="shared" si="2"/>
        <v>KOBUDO Female SHODAN 35+ Years</v>
      </c>
      <c r="E129" t="s">
        <v>65</v>
      </c>
      <c r="F129" s="1"/>
      <c r="G129" s="1"/>
      <c r="H129" s="3" t="s">
        <v>36</v>
      </c>
      <c r="I129" s="1"/>
      <c r="J129" s="1"/>
      <c r="K129" s="7" t="s">
        <v>78</v>
      </c>
      <c r="L129" s="1"/>
      <c r="M129" t="s">
        <v>45</v>
      </c>
      <c r="N129" s="6" t="s">
        <v>42</v>
      </c>
      <c r="O129" s="7"/>
    </row>
    <row r="130" spans="1:15" x14ac:dyDescent="0.25">
      <c r="A130" t="s">
        <v>60</v>
      </c>
      <c r="B130" t="s">
        <v>27</v>
      </c>
      <c r="C130" s="1">
        <f t="shared" si="3"/>
        <v>128</v>
      </c>
      <c r="D130" t="str">
        <f t="shared" si="2"/>
        <v>KOBUDO Male NIDAN 20-34 Years</v>
      </c>
      <c r="E130" t="s">
        <v>65</v>
      </c>
      <c r="F130" s="1"/>
      <c r="G130" s="1"/>
      <c r="H130" s="3" t="s">
        <v>36</v>
      </c>
      <c r="I130" s="1"/>
      <c r="J130" s="1"/>
      <c r="K130" s="7" t="s">
        <v>79</v>
      </c>
      <c r="L130" s="1"/>
      <c r="M130" t="s">
        <v>44</v>
      </c>
      <c r="N130" s="6" t="s">
        <v>47</v>
      </c>
      <c r="O130" s="7"/>
    </row>
    <row r="131" spans="1:15" x14ac:dyDescent="0.25">
      <c r="A131" t="s">
        <v>60</v>
      </c>
      <c r="B131" t="s">
        <v>27</v>
      </c>
      <c r="C131" s="1">
        <f t="shared" si="3"/>
        <v>129</v>
      </c>
      <c r="D131" t="str">
        <f t="shared" si="2"/>
        <v>KOBUDO Female NIDAN 20-34 Years</v>
      </c>
      <c r="E131" t="s">
        <v>65</v>
      </c>
      <c r="F131" s="1"/>
      <c r="G131" s="1"/>
      <c r="H131" s="3" t="s">
        <v>36</v>
      </c>
      <c r="I131" s="1"/>
      <c r="J131" s="1"/>
      <c r="K131" s="7" t="s">
        <v>79</v>
      </c>
      <c r="L131" s="1"/>
      <c r="M131" t="s">
        <v>45</v>
      </c>
      <c r="N131" s="6" t="s">
        <v>47</v>
      </c>
      <c r="O131" s="7"/>
    </row>
    <row r="132" spans="1:15" x14ac:dyDescent="0.25">
      <c r="A132" t="s">
        <v>60</v>
      </c>
      <c r="B132" t="s">
        <v>55</v>
      </c>
      <c r="C132" s="1">
        <f t="shared" si="3"/>
        <v>130</v>
      </c>
      <c r="D132" t="str">
        <f t="shared" si="2"/>
        <v>KOBUDO Male NIDAN 35+ Years</v>
      </c>
      <c r="E132" t="s">
        <v>65</v>
      </c>
      <c r="F132" s="1"/>
      <c r="G132" s="1"/>
      <c r="H132" s="3" t="s">
        <v>36</v>
      </c>
      <c r="I132" s="1"/>
      <c r="J132" s="1"/>
      <c r="K132" s="7" t="s">
        <v>78</v>
      </c>
      <c r="L132" s="1"/>
      <c r="M132" t="s">
        <v>44</v>
      </c>
      <c r="N132" s="6" t="s">
        <v>47</v>
      </c>
      <c r="O132" s="7"/>
    </row>
    <row r="133" spans="1:15" x14ac:dyDescent="0.25">
      <c r="A133" t="s">
        <v>60</v>
      </c>
      <c r="B133" t="s">
        <v>55</v>
      </c>
      <c r="C133" s="1">
        <f t="shared" si="3"/>
        <v>131</v>
      </c>
      <c r="D133" t="str">
        <f t="shared" si="2"/>
        <v>KOBUDO Female NIDAN 35+ Years</v>
      </c>
      <c r="E133" t="s">
        <v>65</v>
      </c>
      <c r="F133" s="1"/>
      <c r="G133" s="1"/>
      <c r="H133" s="3" t="s">
        <v>36</v>
      </c>
      <c r="I133" s="1"/>
      <c r="J133" s="1"/>
      <c r="K133" s="7" t="s">
        <v>78</v>
      </c>
      <c r="L133" s="1"/>
      <c r="M133" t="s">
        <v>45</v>
      </c>
      <c r="N133" s="6" t="s">
        <v>47</v>
      </c>
      <c r="O133" s="7"/>
    </row>
    <row r="134" spans="1:15" x14ac:dyDescent="0.25">
      <c r="A134" t="s">
        <v>60</v>
      </c>
      <c r="B134" s="7" t="s">
        <v>49</v>
      </c>
      <c r="C134" s="1">
        <f t="shared" si="3"/>
        <v>132</v>
      </c>
      <c r="D134" t="str">
        <f t="shared" si="2"/>
        <v>KOBUDO Male SANDAN 21+ Years</v>
      </c>
      <c r="E134" t="s">
        <v>65</v>
      </c>
      <c r="F134" s="1"/>
      <c r="G134" s="1"/>
      <c r="H134" s="3" t="s">
        <v>36</v>
      </c>
      <c r="I134" s="1"/>
      <c r="J134" s="1"/>
      <c r="K134" t="s">
        <v>81</v>
      </c>
      <c r="L134" s="1"/>
      <c r="M134" t="s">
        <v>44</v>
      </c>
      <c r="N134" s="6" t="s">
        <v>48</v>
      </c>
      <c r="O134" s="7"/>
    </row>
    <row r="135" spans="1:15" x14ac:dyDescent="0.25">
      <c r="A135" t="s">
        <v>60</v>
      </c>
      <c r="B135" s="7" t="s">
        <v>49</v>
      </c>
      <c r="C135" s="1">
        <f t="shared" si="3"/>
        <v>133</v>
      </c>
      <c r="D135" t="str">
        <f t="shared" si="2"/>
        <v>KOBUDO Female SANDAN 21+ Years</v>
      </c>
      <c r="E135" t="s">
        <v>65</v>
      </c>
      <c r="F135" s="1"/>
      <c r="G135" s="1"/>
      <c r="H135" s="3" t="s">
        <v>36</v>
      </c>
      <c r="I135" s="1"/>
      <c r="J135" s="1"/>
      <c r="K135" t="s">
        <v>81</v>
      </c>
      <c r="L135" s="1"/>
      <c r="M135" t="s">
        <v>45</v>
      </c>
      <c r="N135" s="6" t="s">
        <v>48</v>
      </c>
      <c r="O135" s="7"/>
    </row>
    <row r="136" spans="1:15" x14ac:dyDescent="0.25">
      <c r="A136" t="s">
        <v>60</v>
      </c>
      <c r="B136" s="7" t="s">
        <v>49</v>
      </c>
      <c r="C136" s="1">
        <f t="shared" si="3"/>
        <v>134</v>
      </c>
      <c r="D136" t="str">
        <f t="shared" si="2"/>
        <v>KOBUDO Male YODAN/GODAN 21+ Years</v>
      </c>
      <c r="E136" t="s">
        <v>65</v>
      </c>
      <c r="F136" s="1"/>
      <c r="G136" s="1"/>
      <c r="H136" s="3" t="s">
        <v>36</v>
      </c>
      <c r="I136" s="1"/>
      <c r="J136" s="1"/>
      <c r="K136" t="s">
        <v>81</v>
      </c>
      <c r="L136" s="1"/>
      <c r="M136" t="s">
        <v>44</v>
      </c>
      <c r="N136" s="6" t="s">
        <v>50</v>
      </c>
      <c r="O136" s="7"/>
    </row>
    <row r="137" spans="1:15" x14ac:dyDescent="0.25">
      <c r="A137" t="s">
        <v>60</v>
      </c>
      <c r="B137" s="7" t="s">
        <v>49</v>
      </c>
      <c r="C137" s="1">
        <f t="shared" si="3"/>
        <v>135</v>
      </c>
      <c r="D137" t="str">
        <f t="shared" si="2"/>
        <v>KOBUDO Female YODAN/GODAN 21+ Years</v>
      </c>
      <c r="E137" t="s">
        <v>65</v>
      </c>
      <c r="F137" s="1"/>
      <c r="G137" s="1"/>
      <c r="H137" s="3" t="s">
        <v>36</v>
      </c>
      <c r="I137" s="1"/>
      <c r="J137" s="1"/>
      <c r="K137" t="s">
        <v>81</v>
      </c>
      <c r="L137" s="1"/>
      <c r="M137" t="s">
        <v>45</v>
      </c>
      <c r="N137" s="6" t="s">
        <v>50</v>
      </c>
      <c r="O137" s="7"/>
    </row>
    <row r="138" spans="1:15" x14ac:dyDescent="0.25">
      <c r="A138" t="s">
        <v>60</v>
      </c>
      <c r="B138" s="7" t="s">
        <v>49</v>
      </c>
      <c r="C138" s="1">
        <f t="shared" si="3"/>
        <v>136</v>
      </c>
      <c r="D138" t="str">
        <f t="shared" si="2"/>
        <v>KOBUDO Mixed ROKUDAN + 21+ Years</v>
      </c>
      <c r="E138" t="s">
        <v>65</v>
      </c>
      <c r="F138" s="1"/>
      <c r="G138" s="1"/>
      <c r="H138" s="3" t="s">
        <v>36</v>
      </c>
      <c r="I138" s="1"/>
      <c r="J138" s="1"/>
      <c r="K138" t="s">
        <v>81</v>
      </c>
      <c r="L138" s="1"/>
      <c r="M138" t="s">
        <v>39</v>
      </c>
      <c r="N138" s="6" t="s">
        <v>51</v>
      </c>
      <c r="O138" s="7"/>
    </row>
    <row r="139" spans="1:15" x14ac:dyDescent="0.25">
      <c r="A139" t="s">
        <v>60</v>
      </c>
      <c r="B139" s="7" t="s">
        <v>49</v>
      </c>
      <c r="C139" s="1">
        <f t="shared" si="3"/>
        <v>137</v>
      </c>
      <c r="D139" t="str">
        <f t="shared" si="2"/>
        <v>KOBUDO Male OPEN 21+ Years</v>
      </c>
      <c r="E139" t="s">
        <v>65</v>
      </c>
      <c r="F139" s="1"/>
      <c r="G139" s="1"/>
      <c r="H139" s="3" t="s">
        <v>36</v>
      </c>
      <c r="I139" s="1"/>
      <c r="J139" s="1"/>
      <c r="K139" t="s">
        <v>81</v>
      </c>
      <c r="L139" s="1"/>
      <c r="M139" t="s">
        <v>44</v>
      </c>
      <c r="N139" s="6" t="s">
        <v>49</v>
      </c>
      <c r="O139" s="7"/>
    </row>
    <row r="140" spans="1:15" x14ac:dyDescent="0.25">
      <c r="A140" t="s">
        <v>60</v>
      </c>
      <c r="B140" s="7" t="s">
        <v>49</v>
      </c>
      <c r="C140" s="1">
        <f t="shared" si="3"/>
        <v>138</v>
      </c>
      <c r="D140" t="str">
        <f t="shared" si="2"/>
        <v>KOBUDO Female OPEN 21+ Years</v>
      </c>
      <c r="E140" t="s">
        <v>65</v>
      </c>
      <c r="F140" s="1"/>
      <c r="G140" s="1"/>
      <c r="H140" s="3" t="s">
        <v>36</v>
      </c>
      <c r="I140" s="1"/>
      <c r="J140" s="1"/>
      <c r="K140" t="s">
        <v>81</v>
      </c>
      <c r="L140" s="1"/>
      <c r="M140" t="s">
        <v>45</v>
      </c>
      <c r="N140" s="6" t="s">
        <v>49</v>
      </c>
      <c r="O140" s="7"/>
    </row>
    <row r="141" spans="1:15" x14ac:dyDescent="0.25">
      <c r="A141" t="s">
        <v>60</v>
      </c>
      <c r="B141" s="7" t="s">
        <v>49</v>
      </c>
      <c r="C141" s="1">
        <f t="shared" si="3"/>
        <v>139</v>
      </c>
      <c r="D141" t="str">
        <f t="shared" si="2"/>
        <v>KOBUDO Mixed Para Black 21+ Years</v>
      </c>
      <c r="E141" t="s">
        <v>65</v>
      </c>
      <c r="F141" s="1"/>
      <c r="G141" s="1"/>
      <c r="H141" s="3" t="s">
        <v>36</v>
      </c>
      <c r="I141" s="1"/>
      <c r="J141" s="1"/>
      <c r="K141" t="s">
        <v>81</v>
      </c>
      <c r="L141" s="1"/>
      <c r="M141" t="s">
        <v>39</v>
      </c>
      <c r="N141" s="6" t="s">
        <v>82</v>
      </c>
      <c r="O141" s="7"/>
    </row>
    <row r="142" spans="1:15" x14ac:dyDescent="0.25">
      <c r="A142" t="s">
        <v>60</v>
      </c>
      <c r="B142" s="7" t="s">
        <v>49</v>
      </c>
      <c r="C142" s="1">
        <f t="shared" si="3"/>
        <v>140</v>
      </c>
      <c r="D142" t="str">
        <f t="shared" si="2"/>
        <v>KOBUDO Mixed NOVICE/INTERMEDIATE 21+ Years</v>
      </c>
      <c r="E142" t="s">
        <v>65</v>
      </c>
      <c r="F142" s="1"/>
      <c r="G142" s="1"/>
      <c r="H142" s="3" t="s">
        <v>36</v>
      </c>
      <c r="I142" s="1"/>
      <c r="J142" s="1"/>
      <c r="K142" t="s">
        <v>81</v>
      </c>
      <c r="L142" s="1"/>
      <c r="M142" t="s">
        <v>39</v>
      </c>
      <c r="N142" s="6" t="s">
        <v>52</v>
      </c>
      <c r="O142" s="7"/>
    </row>
    <row r="143" spans="1:15" x14ac:dyDescent="0.25">
      <c r="A143" t="s">
        <v>60</v>
      </c>
      <c r="B143" s="7" t="s">
        <v>49</v>
      </c>
      <c r="C143" s="1">
        <f t="shared" ref="C143:C144" si="4">C142+1</f>
        <v>141</v>
      </c>
      <c r="D143" t="str">
        <f t="shared" si="2"/>
        <v>KOBUDO Mixed ADVANCED 21+ Years</v>
      </c>
      <c r="E143" t="s">
        <v>65</v>
      </c>
      <c r="F143" s="1"/>
      <c r="G143" s="1"/>
      <c r="H143" s="3" t="s">
        <v>36</v>
      </c>
      <c r="I143" s="1"/>
      <c r="J143" s="1"/>
      <c r="K143" t="s">
        <v>81</v>
      </c>
      <c r="L143" s="1"/>
      <c r="M143" t="s">
        <v>39</v>
      </c>
      <c r="N143" s="6" t="s">
        <v>53</v>
      </c>
      <c r="O143" s="7"/>
    </row>
    <row r="144" spans="1:15" x14ac:dyDescent="0.25">
      <c r="A144" t="s">
        <v>60</v>
      </c>
      <c r="B144" s="7" t="s">
        <v>49</v>
      </c>
      <c r="C144" s="1">
        <f t="shared" si="4"/>
        <v>142</v>
      </c>
      <c r="D144" t="str">
        <f t="shared" si="2"/>
        <v>KOBUDO Mixed DAN RANKED 21+ Years</v>
      </c>
      <c r="E144" t="s">
        <v>65</v>
      </c>
      <c r="F144" s="1"/>
      <c r="G144" s="1"/>
      <c r="H144" s="3" t="s">
        <v>36</v>
      </c>
      <c r="I144" s="1"/>
      <c r="J144" s="1"/>
      <c r="K144" t="s">
        <v>81</v>
      </c>
      <c r="L144" s="1"/>
      <c r="M144" t="s">
        <v>39</v>
      </c>
      <c r="N144" s="6" t="s">
        <v>54</v>
      </c>
      <c r="O144" s="7"/>
    </row>
    <row r="145" spans="3:12" x14ac:dyDescent="0.25">
      <c r="C145" s="1"/>
      <c r="D145" s="1"/>
      <c r="F145" s="1"/>
      <c r="G145" s="1"/>
      <c r="H145" s="1"/>
      <c r="I145" s="1"/>
      <c r="J145" s="1"/>
      <c r="L145" s="1"/>
    </row>
  </sheetData>
  <sortState xmlns:xlrd2="http://schemas.microsoft.com/office/spreadsheetml/2017/richdata2" ref="D155:D171">
    <sortCondition ref="D1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WTKA Divisions</vt:lpstr>
      <vt:lpstr>WTKA Divisions-1st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Carmelo Marchese</dc:creator>
  <cp:lastModifiedBy>dhumphries</cp:lastModifiedBy>
  <dcterms:created xsi:type="dcterms:W3CDTF">2020-10-27T20:02:27Z</dcterms:created>
  <dcterms:modified xsi:type="dcterms:W3CDTF">2020-11-03T20:19:19Z</dcterms:modified>
</cp:coreProperties>
</file>